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bdkjdus-my.sharepoint.com/personal/admin_bdkjdus_onmicrosoft_com/Documents/Office/Jugendring/Versand_Gruppierungen/Mailversand/2022/"/>
    </mc:Choice>
  </mc:AlternateContent>
  <xr:revisionPtr revIDLastSave="0" documentId="8_{0BF9F494-8DA2-4BF5-B0B3-6237C44F8D91}" xr6:coauthVersionLast="47" xr6:coauthVersionMax="47" xr10:uidLastSave="{00000000-0000-0000-0000-000000000000}"/>
  <bookViews>
    <workbookView xWindow="-110" yWindow="-110" windowWidth="19420" windowHeight="10420" firstSheet="1" activeTab="3" xr2:uid="{00000000-000D-0000-FFFF-FFFF00000000}"/>
  </bookViews>
  <sheets>
    <sheet name="Erläuterungen" sheetId="6" r:id="rId1"/>
    <sheet name="Richtlinien" sheetId="9" r:id="rId2"/>
    <sheet name="Verwendungsnachweis" sheetId="11" r:id="rId3"/>
    <sheet name="Abrechnung Ortsgruppe Liste 1" sheetId="1" r:id="rId4"/>
    <sheet name="Liste 2" sheetId="2" r:id="rId5"/>
    <sheet name="Liste 3" sheetId="3" r:id="rId6"/>
    <sheet name="Liste 4" sheetId="4" r:id="rId7"/>
    <sheet name="Liste 5"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1" l="1"/>
  <c r="G16" i="4" l="1"/>
  <c r="I16" i="3"/>
  <c r="I6" i="3"/>
  <c r="J6" i="3" s="1"/>
  <c r="G16" i="5" l="1"/>
  <c r="G16" i="3"/>
  <c r="G16" i="2"/>
  <c r="G19" i="1"/>
  <c r="I15" i="5" l="1"/>
  <c r="J15" i="5" s="1"/>
  <c r="I14" i="5"/>
  <c r="J14" i="5" s="1"/>
  <c r="I13" i="5"/>
  <c r="J13" i="5" s="1"/>
  <c r="I12" i="5"/>
  <c r="J12" i="5" s="1"/>
  <c r="I11" i="5"/>
  <c r="J11" i="5" s="1"/>
  <c r="I10" i="5"/>
  <c r="J10" i="5" s="1"/>
  <c r="I9" i="5"/>
  <c r="J9" i="5" s="1"/>
  <c r="I8" i="5"/>
  <c r="J8" i="5" s="1"/>
  <c r="I7" i="5"/>
  <c r="J7" i="5" s="1"/>
  <c r="I6" i="5"/>
  <c r="J6" i="5" s="1"/>
  <c r="A6" i="5"/>
  <c r="A7" i="5" s="1"/>
  <c r="A8" i="5" s="1"/>
  <c r="A9" i="5" s="1"/>
  <c r="A10" i="5" s="1"/>
  <c r="A11" i="5" s="1"/>
  <c r="A12" i="5" s="1"/>
  <c r="A13" i="5" s="1"/>
  <c r="A14" i="5" s="1"/>
  <c r="A15" i="5" s="1"/>
  <c r="I5" i="5"/>
  <c r="J5" i="5" s="1"/>
  <c r="I15" i="4"/>
  <c r="J15" i="4" s="1"/>
  <c r="I14" i="4"/>
  <c r="J14" i="4" s="1"/>
  <c r="I13" i="4"/>
  <c r="J13" i="4" s="1"/>
  <c r="I12" i="4"/>
  <c r="J12" i="4" s="1"/>
  <c r="I11" i="4"/>
  <c r="J11" i="4" s="1"/>
  <c r="I10" i="4"/>
  <c r="J10" i="4" s="1"/>
  <c r="I9" i="4"/>
  <c r="J9" i="4" s="1"/>
  <c r="I8" i="4"/>
  <c r="J8" i="4" s="1"/>
  <c r="I7" i="4"/>
  <c r="J7" i="4" s="1"/>
  <c r="I6" i="4"/>
  <c r="J6" i="4" s="1"/>
  <c r="A6" i="4"/>
  <c r="A7" i="4" s="1"/>
  <c r="A8" i="4" s="1"/>
  <c r="A9" i="4" s="1"/>
  <c r="A10" i="4" s="1"/>
  <c r="A11" i="4" s="1"/>
  <c r="A12" i="4" s="1"/>
  <c r="A13" i="4" s="1"/>
  <c r="A14" i="4" s="1"/>
  <c r="A15" i="4" s="1"/>
  <c r="I5" i="4"/>
  <c r="J5" i="4" s="1"/>
  <c r="A6" i="3"/>
  <c r="A7" i="3" s="1"/>
  <c r="A8" i="3" s="1"/>
  <c r="A9" i="3" s="1"/>
  <c r="A10" i="3" s="1"/>
  <c r="A11" i="3" s="1"/>
  <c r="A12" i="3" s="1"/>
  <c r="A13" i="3" s="1"/>
  <c r="A14" i="3" s="1"/>
  <c r="A15" i="3" s="1"/>
  <c r="I15" i="3"/>
  <c r="J15" i="3" s="1"/>
  <c r="I14" i="3"/>
  <c r="J14" i="3" s="1"/>
  <c r="I13" i="3"/>
  <c r="J13" i="3" s="1"/>
  <c r="I12" i="3"/>
  <c r="J12" i="3" s="1"/>
  <c r="I11" i="3"/>
  <c r="J11" i="3" s="1"/>
  <c r="I10" i="3"/>
  <c r="J10" i="3" s="1"/>
  <c r="I9" i="3"/>
  <c r="J9" i="3" s="1"/>
  <c r="I8" i="3"/>
  <c r="J8" i="3" s="1"/>
  <c r="I7" i="3"/>
  <c r="J7" i="3" s="1"/>
  <c r="I5" i="3"/>
  <c r="J5" i="3" s="1"/>
  <c r="I12" i="2"/>
  <c r="J12" i="2" s="1"/>
  <c r="I13" i="2"/>
  <c r="J13" i="2" s="1"/>
  <c r="I15" i="2"/>
  <c r="J15" i="2" s="1"/>
  <c r="I14" i="2"/>
  <c r="J14" i="2" s="1"/>
  <c r="I11" i="2"/>
  <c r="J11" i="2" s="1"/>
  <c r="I10" i="2"/>
  <c r="J10" i="2" s="1"/>
  <c r="I9" i="2"/>
  <c r="J9" i="2" s="1"/>
  <c r="I8" i="2"/>
  <c r="J8" i="2" s="1"/>
  <c r="I7" i="2"/>
  <c r="J7" i="2" s="1"/>
  <c r="I6" i="2"/>
  <c r="J6" i="2" s="1"/>
  <c r="A6" i="2"/>
  <c r="A7" i="2" s="1"/>
  <c r="A8" i="2" s="1"/>
  <c r="A9" i="2" s="1"/>
  <c r="A10" i="2" s="1"/>
  <c r="A11" i="2" s="1"/>
  <c r="A12" i="2" s="1"/>
  <c r="A13" i="2" s="1"/>
  <c r="A14" i="2" s="1"/>
  <c r="A15" i="2" s="1"/>
  <c r="I5" i="2"/>
  <c r="J5" i="2" s="1"/>
  <c r="I18" i="1"/>
  <c r="J18" i="1" s="1"/>
  <c r="I10" i="1"/>
  <c r="J10" i="1" s="1"/>
  <c r="I11" i="1"/>
  <c r="J11" i="1" s="1"/>
  <c r="I12" i="1"/>
  <c r="J12" i="1" s="1"/>
  <c r="I13" i="1"/>
  <c r="J13" i="1" s="1"/>
  <c r="I14" i="1"/>
  <c r="J14" i="1" s="1"/>
  <c r="I15" i="1"/>
  <c r="J15" i="1" s="1"/>
  <c r="I16" i="1"/>
  <c r="J16" i="1" s="1"/>
  <c r="I17" i="1"/>
  <c r="J17" i="1" s="1"/>
  <c r="A10" i="1"/>
  <c r="A11" i="1" s="1"/>
  <c r="A12" i="1" s="1"/>
  <c r="A13" i="1" s="1"/>
  <c r="A14" i="1" s="1"/>
  <c r="A15" i="1" s="1"/>
  <c r="A16" i="1" s="1"/>
  <c r="A17" i="1" s="1"/>
  <c r="A18" i="1" s="1"/>
  <c r="A20" i="1" s="1"/>
  <c r="I9" i="1"/>
  <c r="J9" i="1" s="1"/>
  <c r="J19" i="1" l="1"/>
  <c r="J4" i="2" l="1"/>
  <c r="J16" i="2" s="1"/>
  <c r="J4" i="3" s="1"/>
  <c r="J16" i="3" s="1"/>
  <c r="J4" i="4" s="1"/>
  <c r="J16" i="4" s="1"/>
  <c r="J4" i="5" s="1"/>
  <c r="J16" i="5" s="1"/>
</calcChain>
</file>

<file path=xl/sharedStrings.xml><?xml version="1.0" encoding="utf-8"?>
<sst xmlns="http://schemas.openxmlformats.org/spreadsheetml/2006/main" count="133" uniqueCount="80">
  <si>
    <t>Auflistung der personenbezogenen Pauschale in der Jugendverbandsarbeit</t>
  </si>
  <si>
    <t>Ansprechpartner*in</t>
  </si>
  <si>
    <t>Telefon</t>
  </si>
  <si>
    <t>Mail</t>
  </si>
  <si>
    <t>Name</t>
  </si>
  <si>
    <t>Vorname</t>
  </si>
  <si>
    <t>Adresse</t>
  </si>
  <si>
    <t>Alter</t>
  </si>
  <si>
    <t>Anzahl Aktivitäten</t>
  </si>
  <si>
    <t>Ferienfrei-zeit/Zellager</t>
  </si>
  <si>
    <t>Betrag Ferienfrei-zeit</t>
  </si>
  <si>
    <t>Summe</t>
  </si>
  <si>
    <t>Erläuterung zur Ferienfreizeit: 
Bei einer Woche bitte eine 1 eintragen 
Bei zwei Wochen bitte eine 2 eintragen  
Bei drei Wochen bitte eine 3 eintragen</t>
  </si>
  <si>
    <t>Übertrag</t>
  </si>
  <si>
    <t>1 = Teilnahme an einer 1wöchigen Ferienfreizeit oder Bildungsmaßnahme</t>
  </si>
  <si>
    <t>2 = Teilnahme an einer 2wöchigen Ferienfreizeit oder eines 2wöchigen Zeltlagers</t>
  </si>
  <si>
    <t>3 = Teilnahme an einer 3wöchigen Ferienfreizeit oder eines 3wöchigen Zeltlagers</t>
  </si>
  <si>
    <t>Dafür ist es erforderlich, dass ihr in den Listen für die Auflistung der einzelnen Freiwilligen</t>
  </si>
  <si>
    <t>Erläuterungen zu den Formularen der personenbezogenen Pauschalen</t>
  </si>
  <si>
    <t xml:space="preserve">Die angelegten Excel-Tabellen rechnen die Zuschusssummen und auch den Betrag für </t>
  </si>
  <si>
    <t>den einzelnen Freiwilligen/die einzelne Freiwillige automatisch aus.</t>
  </si>
  <si>
    <t>Richtlinien</t>
  </si>
  <si>
    <t>Für ihre ehrenamtliche/freiwillige Tätigkeit in den Jugendverbänden erhalten die Mitarbeiter*innen  der Düsseldorfer Jugendverbände eine personenbezogene jährliche Pauschale, um die finanziellen Aufwendungen im Zusammenhang mit ihrem Einsatz teilweise auszugleichen.</t>
  </si>
  <si>
    <t>Neben der regelmäßigen Tätigkeit in Kinder- und Jugendgruppen kann auch die zeitlich befristete Mitarbeit in Projekten gefördert werden.</t>
  </si>
  <si>
    <t>Die Jugendverbände erklären, wer Mitarbeiter*in im Sinne des Förderungsbereiches ist.</t>
  </si>
  <si>
    <t>Mitarbeiter*innen für die eine Pauschale gezahlt werden soll, müssen</t>
  </si>
  <si>
    <t>Für Ferienfreizeiten, Zeltlager, Seminare (max. 1 Woche) gelten folgende Staffelungen:</t>
  </si>
  <si>
    <t xml:space="preserve">- einwöchige Maßnahmen </t>
  </si>
  <si>
    <t xml:space="preserve">  80 EUR</t>
  </si>
  <si>
    <t xml:space="preserve">- zweiwöchige Maßnahmen </t>
  </si>
  <si>
    <t>160 EUR</t>
  </si>
  <si>
    <t>- dreiwöchige Maßnahmen</t>
  </si>
  <si>
    <t>240 EUR</t>
  </si>
  <si>
    <t>ein Jahr in der Jugendverbandsarbeit tätig sein</t>
  </si>
  <si>
    <t>Juleica_Nr.</t>
  </si>
  <si>
    <t>Juleica-Nr.</t>
  </si>
  <si>
    <t xml:space="preserve">über den BDKJ Düsseldorf ausgezahlt. Die Mitgliedsverbände bzw. Ortsgruppen beantragen die Gesamtsumme </t>
  </si>
  <si>
    <t>für die Pauschale und zahlen sie an die einzelnen Mitarbeitenden aus.</t>
  </si>
  <si>
    <t>Es besteht kein Anrecht auf die Auszahlung der vollen Pauschalen. Die Höhe der Pauschale ist abhängig von der Anzahl der eingereichten Anträge.</t>
  </si>
  <si>
    <t>Verband/Ortsgruppe/Pfarrei:</t>
  </si>
  <si>
    <t>„Tätigkeit freiwilliger Mitarbeiter*innen in</t>
  </si>
  <si>
    <t>Verband:</t>
  </si>
  <si>
    <t>Anschrift:</t>
  </si>
  <si>
    <t>Ansprechpartner*in:</t>
  </si>
  <si>
    <t>Telefon und Mail:</t>
  </si>
  <si>
    <t xml:space="preserve">freiwillige Mitarbeiter*innen  unseres Jugendverbandes  mit </t>
  </si>
  <si>
    <t xml:space="preserve">Veranstaltungen (Summe der Aktivitäten/Veranstaltungen je Mitarbeiter*in) und für </t>
  </si>
  <si>
    <t>freiwillige Mitarbeiter*innen in Zeltagern, Ferienfreizeiten, Bildungswochen von 1-wöchiger Dauer</t>
  </si>
  <si>
    <t>freiwillige Mitarbeiter*innen in Zeltagern, Ferienfreizeiten von 2-wöchiger Dauer</t>
  </si>
  <si>
    <t>freiwillige Mitarbeiter*innen in Zeltagern, Ferienfreizeiten von 3-wöchiger Dauer</t>
  </si>
  <si>
    <t>Die beantragte Gesamtförderung beträgt</t>
  </si>
  <si>
    <t>Kontoverbindung
Kontoinhaber</t>
  </si>
  <si>
    <t>IBAN:</t>
  </si>
  <si>
    <t>Kreditinstitut:</t>
  </si>
  <si>
    <t>Datum</t>
  </si>
  <si>
    <t>Unterschrift</t>
  </si>
  <si>
    <t>Wir verpflichten uns, eine Buchführung anzulegen, die den allgemeinen Geschäftsgrundsätzen  entspricht, sowie die entsprechenden Unterlagen und Belege für eine Dauer von fünf Jahren  vorzuhalten. Die Stadt Düsseldorf  ist berechtigt, die zweckentsprechende Verwendung der  Fördermittel durch Einsicht in unsere Bücher, Belege und sonstige Unterlagen sowie durch  örtliche Erhebung zu prüfen.</t>
  </si>
  <si>
    <t>Herzlichen Willkommen zum Abrechnungsformular für die personenbezogene Pauschale.</t>
  </si>
  <si>
    <t xml:space="preserve">Hier findet ihr alle notwendigen Formulare für die Beantragung und Verwendung der Mittel </t>
  </si>
  <si>
    <t>für die personenbezogene Pauschale.</t>
  </si>
  <si>
    <t xml:space="preserve">Die Pauschale wird den freiwilligen, ehrenamtlichen Mitarbeiter*innen in der katholischen Jugend(verbands)arbeit </t>
  </si>
  <si>
    <t xml:space="preserve"> (das sind die Reiter Liste S1 - Liste S5) Folgendes beachtet:</t>
  </si>
  <si>
    <t xml:space="preserve">In den Listen S1 bis S5  gibt es ein Feld für Ferienfreizeiten/Zeltlager. In dieses Feld tragt ihr bitte </t>
  </si>
  <si>
    <t>folgenden Schlüssel ein:</t>
  </si>
  <si>
    <t>mindestens 17 Jahre alt sein</t>
  </si>
  <si>
    <t>an einer nachgewiesenen Grundausbildung als Mitarbeiter*in in der Jugendarbeit teilgenommen haben (der Nachweis der Grundausbildung ist eine gültige Juleica). Mitarbeiter*innen, die in einem pädagogischen Studium (Sozialarbeit, Erzieherinnen, Erziehungswissenschaften, Psychologie) stehen bzw. abgeschlossenen haben, können ebenfalls gefördert werden.</t>
  </si>
  <si>
    <t>mindestens jährlich an einer Fortbildungsveranstaltung (10 Std.) teilnehmen (die Teilnahme wird vom Verband bestätigt). Mitarbeiter*innen die in einem pädagogischen Studium stehen, brauchen die Fortbildung nicht nachzuweisen.</t>
  </si>
  <si>
    <r>
      <t>·</t>
    </r>
    <r>
      <rPr>
        <sz val="7"/>
        <color theme="1"/>
        <rFont val="Calibri"/>
        <family val="2"/>
        <scheme val="minor"/>
      </rPr>
      <t>        </t>
    </r>
  </si>
  <si>
    <r>
      <t>·</t>
    </r>
    <r>
      <rPr>
        <sz val="7"/>
        <color theme="1"/>
        <rFont val="Calibri"/>
        <family val="2"/>
        <scheme val="minor"/>
      </rPr>
      <t xml:space="preserve">         </t>
    </r>
  </si>
  <si>
    <t>den Düsseldorfer Jugendverbänden“ an den BDKJ Düsseldorf</t>
  </si>
  <si>
    <t xml:space="preserve">Die hier erhobenen Daten werden zu Abrechnungszwecken benötigt und zeitlich befristet gespeichert. Es erfolgt keine Weitergabe an unberechtigte Dritte. </t>
  </si>
  <si>
    <t>Verwendungsnachweis für die personenbezogene Pauschale</t>
  </si>
  <si>
    <t>Pro Veranstaltung mit Kindern und Jugendlichen kann eine Pauschale bis zu 5 EUR gezahlt werden. Die Höchstzahl der im Jahr bezuschussten Veranstaltungen beträgt 48. Für 2020 gilt: Aufgrund der Pandemie-Lage werden digitale Angebote ebenfalls gefördert.</t>
  </si>
  <si>
    <t xml:space="preserve">Alle weiteren förderungfähigen Veranstaltungen </t>
  </si>
  <si>
    <t xml:space="preserve">(Gruppenstunden, Projekte, Wochenendveranstaltungen, Gremien/Sitzungen, digitale Angebote...) </t>
  </si>
  <si>
    <t>werden gesammelt mit dem Faktor 1 in die Spalte "Anzahl Aktivitäten" eingetragen."</t>
  </si>
  <si>
    <t xml:space="preserve">          Der Verwendungsnachweis für die Mittel muss mit allen seinen Unterlagen bis Mitte Januar des Folgejahres</t>
  </si>
  <si>
    <t>beim BDKJ Düsseldorf vorgelegt werden. Für 2021: Abgabe bis 14.01.2022</t>
  </si>
  <si>
    <r>
      <t>Der Verwendungsnachweis ist bis Mitte Januar.</t>
    </r>
    <r>
      <rPr>
        <b/>
        <sz val="11"/>
        <color theme="1"/>
        <rFont val="Calibri"/>
        <family val="2"/>
        <scheme val="minor"/>
      </rPr>
      <t xml:space="preserve"> (2022: Abgabe bis 13.01.2023) </t>
    </r>
    <r>
      <rPr>
        <sz val="11"/>
        <color theme="1"/>
        <rFont val="Calibri"/>
        <family val="2"/>
        <scheme val="minor"/>
      </rPr>
      <t>des nächsten Jahres beim BDKJ Düsseldorf einzureichen. Der Verwendungsnachweis besteht aus einer Liste der Empfänger*innen der Pauschale mit Namen, Anschrift, Anzahl der Aktionen und der angewiesenen Summe. Belege der Kontoauszüge über die Auszahlungen müssen beim Träger 5 Jahre aufbewahrt werden.</t>
    </r>
  </si>
  <si>
    <t>Wir beantragen für 2022 eine Förderung im Sinne der personenbezogenen Pauschale für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</si>
</sst>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u val="singleAccounting"/>
      <sz val="11"/>
      <color theme="1"/>
      <name val="Calibri"/>
      <family val="2"/>
      <scheme val="minor"/>
    </font>
    <font>
      <b/>
      <sz val="14"/>
      <color theme="1"/>
      <name val="Calibri"/>
      <family val="2"/>
      <scheme val="minor"/>
    </font>
    <font>
      <b/>
      <u val="doubleAccounting"/>
      <sz val="11"/>
      <color theme="1"/>
      <name val="Calibri"/>
      <family val="2"/>
      <scheme val="minor"/>
    </font>
    <font>
      <b/>
      <sz val="10"/>
      <color theme="1"/>
      <name val="Calibri"/>
      <family val="2"/>
      <scheme val="minor"/>
    </font>
    <font>
      <sz val="7"/>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44" fontId="0" fillId="0" borderId="0" xfId="1" applyFont="1"/>
    <xf numFmtId="0" fontId="0" fillId="0" borderId="2" xfId="0" applyBorder="1"/>
    <xf numFmtId="0" fontId="0" fillId="0" borderId="0" xfId="0" applyAlignment="1">
      <alignment vertical="center"/>
    </xf>
    <xf numFmtId="0" fontId="0" fillId="0" borderId="2" xfId="0" applyBorder="1" applyAlignment="1">
      <alignment vertical="center"/>
    </xf>
    <xf numFmtId="0" fontId="0" fillId="0" borderId="2" xfId="0" applyBorder="1" applyAlignment="1">
      <alignment vertical="center" wrapText="1"/>
    </xf>
    <xf numFmtId="44" fontId="0" fillId="0" borderId="2" xfId="1" applyFont="1" applyBorder="1" applyAlignment="1">
      <alignment vertical="center"/>
    </xf>
    <xf numFmtId="0" fontId="0" fillId="0" borderId="2" xfId="0" applyBorder="1" applyAlignment="1">
      <alignment vertical="top"/>
    </xf>
    <xf numFmtId="0" fontId="0" fillId="0" borderId="2" xfId="0" applyBorder="1" applyAlignment="1">
      <alignment vertical="top" wrapText="1"/>
    </xf>
    <xf numFmtId="44" fontId="0" fillId="0" borderId="2" xfId="1" applyFont="1" applyBorder="1" applyAlignment="1">
      <alignment vertical="top" wrapText="1"/>
    </xf>
    <xf numFmtId="0" fontId="2" fillId="0" borderId="10" xfId="0" applyFont="1" applyBorder="1" applyAlignment="1">
      <alignment vertical="center"/>
    </xf>
    <xf numFmtId="0" fontId="2" fillId="0" borderId="11" xfId="0" applyFont="1" applyBorder="1" applyAlignment="1">
      <alignment vertical="center"/>
    </xf>
    <xf numFmtId="44" fontId="4" fillId="0" borderId="12" xfId="1" applyFont="1" applyBorder="1" applyAlignment="1">
      <alignment vertical="center"/>
    </xf>
    <xf numFmtId="0" fontId="0" fillId="0" borderId="0" xfId="0" applyBorder="1" applyAlignment="1"/>
    <xf numFmtId="0" fontId="0" fillId="0" borderId="0" xfId="0" applyFill="1" applyAlignment="1"/>
    <xf numFmtId="0" fontId="0" fillId="0" borderId="0" xfId="0" applyFill="1"/>
    <xf numFmtId="0" fontId="2" fillId="0" borderId="0" xfId="0" applyFont="1" applyFill="1"/>
    <xf numFmtId="0" fontId="0" fillId="2" borderId="16" xfId="0" applyFill="1" applyBorder="1"/>
    <xf numFmtId="0" fontId="0" fillId="2" borderId="0" xfId="0" applyFill="1" applyBorder="1"/>
    <xf numFmtId="0" fontId="0" fillId="2" borderId="17" xfId="0" applyFill="1" applyBorder="1"/>
    <xf numFmtId="0" fontId="2" fillId="2" borderId="16" xfId="0" applyFont="1" applyFill="1" applyBorder="1"/>
    <xf numFmtId="0" fontId="2" fillId="2" borderId="0" xfId="0" applyFont="1" applyFill="1" applyBorder="1"/>
    <xf numFmtId="0" fontId="2" fillId="2" borderId="17" xfId="0" applyFont="1" applyFill="1" applyBorder="1"/>
    <xf numFmtId="0" fontId="0" fillId="2" borderId="18" xfId="0" applyFill="1" applyBorder="1"/>
    <xf numFmtId="0" fontId="0" fillId="2" borderId="19" xfId="0" applyFill="1" applyBorder="1"/>
    <xf numFmtId="0" fontId="0" fillId="2" borderId="20" xfId="0" applyFill="1" applyBorder="1"/>
    <xf numFmtId="0" fontId="0" fillId="2" borderId="16" xfId="0" applyFill="1" applyBorder="1" applyAlignment="1">
      <alignment horizontal="center"/>
    </xf>
    <xf numFmtId="0" fontId="0" fillId="2" borderId="0" xfId="0" applyFill="1" applyBorder="1" applyAlignment="1">
      <alignment horizontal="center"/>
    </xf>
    <xf numFmtId="0" fontId="0" fillId="2" borderId="17" xfId="0" applyFill="1" applyBorder="1" applyAlignment="1">
      <alignment horizontal="center"/>
    </xf>
    <xf numFmtId="0" fontId="0" fillId="0" borderId="0" xfId="0" applyFill="1" applyBorder="1" applyAlignment="1">
      <alignment horizontal="center"/>
    </xf>
    <xf numFmtId="0" fontId="2" fillId="2" borderId="0" xfId="0" applyFont="1" applyFill="1" applyBorder="1" applyAlignment="1">
      <alignment horizontal="center"/>
    </xf>
    <xf numFmtId="0" fontId="2" fillId="2" borderId="17" xfId="0" applyFont="1" applyFill="1" applyBorder="1" applyAlignment="1">
      <alignment horizontal="center"/>
    </xf>
    <xf numFmtId="0" fontId="0" fillId="0" borderId="0" xfId="0" applyAlignment="1">
      <alignment vertical="top"/>
    </xf>
    <xf numFmtId="0" fontId="0" fillId="3" borderId="8" xfId="0" applyFill="1" applyBorder="1"/>
    <xf numFmtId="0" fontId="0" fillId="3" borderId="1" xfId="0" applyFill="1" applyBorder="1"/>
    <xf numFmtId="0" fontId="0" fillId="3" borderId="9" xfId="0" applyFill="1" applyBorder="1"/>
    <xf numFmtId="44" fontId="6" fillId="0" borderId="0" xfId="1" applyFont="1" applyBorder="1" applyAlignment="1">
      <alignment horizontal="center" vertical="center"/>
    </xf>
    <xf numFmtId="0" fontId="0" fillId="3" borderId="0" xfId="0" applyFont="1" applyFill="1" applyBorder="1"/>
    <xf numFmtId="0" fontId="0" fillId="3" borderId="7" xfId="0" applyFont="1" applyFill="1" applyBorder="1"/>
    <xf numFmtId="0" fontId="0" fillId="3" borderId="3" xfId="0" applyFont="1" applyFill="1" applyBorder="1" applyAlignment="1">
      <alignment vertical="center"/>
    </xf>
    <xf numFmtId="0" fontId="0" fillId="3" borderId="3" xfId="0" applyFont="1" applyFill="1" applyBorder="1" applyAlignment="1">
      <alignment horizontal="left" vertical="center" indent="5"/>
    </xf>
    <xf numFmtId="0" fontId="0" fillId="3" borderId="3" xfId="0" applyFont="1" applyFill="1" applyBorder="1" applyAlignment="1">
      <alignment horizontal="left" vertical="top" indent="5"/>
    </xf>
    <xf numFmtId="0" fontId="0" fillId="3" borderId="3" xfId="0" applyFont="1" applyFill="1" applyBorder="1" applyAlignment="1">
      <alignment vertical="top"/>
    </xf>
    <xf numFmtId="0" fontId="0" fillId="3" borderId="0" xfId="0" applyFont="1" applyFill="1" applyBorder="1" applyAlignment="1">
      <alignment vertical="center"/>
    </xf>
    <xf numFmtId="0" fontId="0" fillId="0" borderId="0" xfId="0" applyFont="1" applyAlignment="1"/>
    <xf numFmtId="0" fontId="0" fillId="0" borderId="0" xfId="0" applyFont="1" applyBorder="1" applyAlignment="1"/>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xf numFmtId="0" fontId="2" fillId="2" borderId="16" xfId="0" applyFont="1" applyFill="1" applyBorder="1" applyAlignment="1"/>
    <xf numFmtId="0" fontId="9" fillId="0" borderId="0" xfId="0" applyFont="1" applyAlignment="1">
      <alignment wrapText="1"/>
    </xf>
    <xf numFmtId="0" fontId="0" fillId="0" borderId="10" xfId="0" applyFont="1" applyBorder="1" applyAlignment="1">
      <alignment vertical="center"/>
    </xf>
    <xf numFmtId="0" fontId="0" fillId="0" borderId="0" xfId="0" applyBorder="1"/>
    <xf numFmtId="0" fontId="0" fillId="0" borderId="1" xfId="0" applyBorder="1"/>
    <xf numFmtId="0" fontId="2" fillId="2" borderId="16" xfId="0" applyFont="1" applyFill="1" applyBorder="1" applyAlignment="1">
      <alignment horizontal="center"/>
    </xf>
    <xf numFmtId="0" fontId="2" fillId="2" borderId="0" xfId="0" applyFont="1" applyFill="1" applyBorder="1" applyAlignment="1">
      <alignment horizontal="center"/>
    </xf>
    <xf numFmtId="0" fontId="2" fillId="2" borderId="17" xfId="0" applyFont="1" applyFill="1" applyBorder="1" applyAlignment="1">
      <alignment horizontal="center"/>
    </xf>
    <xf numFmtId="0" fontId="2" fillId="2" borderId="16" xfId="0" applyFont="1" applyFill="1" applyBorder="1" applyAlignment="1">
      <alignment horizontal="left"/>
    </xf>
    <xf numFmtId="0" fontId="2" fillId="2" borderId="0" xfId="0" applyFont="1" applyFill="1" applyBorder="1" applyAlignment="1">
      <alignment horizontal="left"/>
    </xf>
    <xf numFmtId="0" fontId="2" fillId="2" borderId="17" xfId="0" applyFont="1" applyFill="1" applyBorder="1" applyAlignment="1">
      <alignment horizontal="left"/>
    </xf>
    <xf numFmtId="0" fontId="5" fillId="2" borderId="13" xfId="0" applyFont="1" applyFill="1" applyBorder="1" applyAlignment="1">
      <alignment horizontal="center" vertical="top"/>
    </xf>
    <xf numFmtId="0" fontId="5" fillId="2" borderId="14" xfId="0" applyFont="1" applyFill="1" applyBorder="1" applyAlignment="1">
      <alignment horizontal="center" vertical="top"/>
    </xf>
    <xf numFmtId="0" fontId="5" fillId="2" borderId="15" xfId="0" applyFont="1" applyFill="1" applyBorder="1" applyAlignment="1">
      <alignment horizontal="center" vertical="top"/>
    </xf>
    <xf numFmtId="0" fontId="0" fillId="2" borderId="16" xfId="0" applyFill="1" applyBorder="1" applyAlignment="1">
      <alignment horizontal="center"/>
    </xf>
    <xf numFmtId="0" fontId="0" fillId="2" borderId="0" xfId="0" applyFill="1" applyBorder="1" applyAlignment="1">
      <alignment horizontal="center"/>
    </xf>
    <xf numFmtId="0" fontId="0" fillId="2" borderId="17" xfId="0" applyFill="1" applyBorder="1" applyAlignment="1">
      <alignment horizontal="center"/>
    </xf>
    <xf numFmtId="0" fontId="2" fillId="2" borderId="16" xfId="0" applyFont="1" applyFill="1" applyBorder="1" applyAlignment="1">
      <alignment horizontal="center"/>
    </xf>
    <xf numFmtId="0" fontId="2" fillId="2" borderId="0" xfId="0" applyFont="1" applyFill="1" applyBorder="1" applyAlignment="1">
      <alignment horizontal="center"/>
    </xf>
    <xf numFmtId="0" fontId="2" fillId="2" borderId="17" xfId="0" applyFont="1" applyFill="1" applyBorder="1" applyAlignment="1">
      <alignment horizontal="center"/>
    </xf>
    <xf numFmtId="0" fontId="0" fillId="3" borderId="3" xfId="0" applyFont="1" applyFill="1" applyBorder="1" applyAlignment="1">
      <alignment vertical="center"/>
    </xf>
    <xf numFmtId="0" fontId="0" fillId="3" borderId="0" xfId="0" applyFont="1" applyFill="1" applyBorder="1" applyAlignment="1"/>
    <xf numFmtId="0" fontId="0" fillId="3" borderId="3" xfId="0" applyFont="1" applyFill="1" applyBorder="1" applyAlignment="1">
      <alignment vertical="top" wrapText="1"/>
    </xf>
    <xf numFmtId="0" fontId="0" fillId="3" borderId="0" xfId="0" applyFont="1" applyFill="1" applyBorder="1" applyAlignment="1">
      <alignment vertical="top" wrapText="1"/>
    </xf>
    <xf numFmtId="0" fontId="0" fillId="3" borderId="7" xfId="0" applyFont="1" applyFill="1" applyBorder="1" applyAlignment="1">
      <alignment vertical="top"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14" fontId="0" fillId="0" borderId="0" xfId="0" applyNumberFormat="1" applyFont="1" applyBorder="1" applyAlignment="1">
      <alignment horizontal="left" vertical="center"/>
    </xf>
    <xf numFmtId="0" fontId="0" fillId="0" borderId="0" xfId="0" applyFont="1" applyBorder="1" applyAlignment="1">
      <alignment horizontal="left"/>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5" xfId="0" applyFont="1" applyBorder="1" applyAlignment="1">
      <alignment vertical="top" wrapText="1"/>
    </xf>
    <xf numFmtId="0" fontId="0" fillId="0" borderId="1" xfId="0" applyFont="1" applyBorder="1" applyAlignment="1">
      <alignmen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0" fillId="0" borderId="21" xfId="0" applyFont="1" applyBorder="1" applyAlignment="1">
      <alignment vertical="center"/>
    </xf>
    <xf numFmtId="0" fontId="0" fillId="0" borderId="22" xfId="0" applyFont="1" applyBorder="1" applyAlignment="1">
      <alignment vertical="center"/>
    </xf>
    <xf numFmtId="44" fontId="6" fillId="0" borderId="4" xfId="1" applyFont="1" applyBorder="1" applyAlignment="1">
      <alignment horizontal="center" vertical="center"/>
    </xf>
    <xf numFmtId="44" fontId="6" fillId="0" borderId="5" xfId="1" applyFont="1" applyBorder="1" applyAlignment="1">
      <alignment horizontal="center" vertical="center"/>
    </xf>
    <xf numFmtId="44" fontId="6" fillId="0" borderId="6" xfId="1" applyFont="1" applyBorder="1" applyAlignment="1">
      <alignment horizontal="center" vertical="center"/>
    </xf>
    <xf numFmtId="44" fontId="6" fillId="0" borderId="8" xfId="1" applyFont="1" applyBorder="1" applyAlignment="1">
      <alignment horizontal="center" vertical="center"/>
    </xf>
    <xf numFmtId="44" fontId="6" fillId="0" borderId="1" xfId="1" applyFont="1" applyBorder="1" applyAlignment="1">
      <alignment horizontal="center" vertical="center"/>
    </xf>
    <xf numFmtId="44" fontId="6" fillId="0" borderId="9" xfId="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4" xfId="0" applyFont="1" applyBorder="1" applyAlignment="1">
      <alignment vertical="top"/>
    </xf>
    <xf numFmtId="0" fontId="0" fillId="0" borderId="6" xfId="0" applyFont="1" applyBorder="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0" fillId="0" borderId="5" xfId="0" applyFont="1" applyBorder="1" applyAlignment="1">
      <alignment vertical="top"/>
    </xf>
    <xf numFmtId="0" fontId="0" fillId="0" borderId="1" xfId="0" applyFont="1" applyBorder="1" applyAlignment="1">
      <alignment vertical="top"/>
    </xf>
    <xf numFmtId="0" fontId="3" fillId="0" borderId="0" xfId="0" applyFont="1" applyAlignment="1">
      <alignment horizontal="center"/>
    </xf>
    <xf numFmtId="0" fontId="0" fillId="0" borderId="2" xfId="0" applyBorder="1" applyAlignment="1"/>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1" xfId="0" applyFont="1" applyBorder="1" applyAlignment="1">
      <alignment vertical="top" wrapText="1"/>
    </xf>
    <xf numFmtId="0" fontId="2" fillId="0" borderId="9" xfId="0" applyFont="1" applyBorder="1" applyAlignment="1">
      <alignmen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opLeftCell="A19" workbookViewId="0">
      <selection activeCell="A13" sqref="A13:H13"/>
    </sheetView>
  </sheetViews>
  <sheetFormatPr baseColWidth="10" defaultRowHeight="14.5" x14ac:dyDescent="0.35"/>
  <cols>
    <col min="8" max="8" width="24.7265625" customWidth="1"/>
  </cols>
  <sheetData>
    <row r="1" spans="1:9" ht="18.5" x14ac:dyDescent="0.35">
      <c r="A1" s="63" t="s">
        <v>18</v>
      </c>
      <c r="B1" s="64"/>
      <c r="C1" s="64"/>
      <c r="D1" s="64"/>
      <c r="E1" s="64"/>
      <c r="F1" s="64"/>
      <c r="G1" s="64"/>
      <c r="H1" s="65"/>
      <c r="I1" s="14"/>
    </row>
    <row r="2" spans="1:9" x14ac:dyDescent="0.35">
      <c r="A2" s="17"/>
      <c r="B2" s="18"/>
      <c r="C2" s="18"/>
      <c r="D2" s="18"/>
      <c r="E2" s="18"/>
      <c r="F2" s="18"/>
      <c r="G2" s="18"/>
      <c r="H2" s="19"/>
      <c r="I2" s="15"/>
    </row>
    <row r="3" spans="1:9" x14ac:dyDescent="0.35">
      <c r="A3" s="66" t="s">
        <v>57</v>
      </c>
      <c r="B3" s="67"/>
      <c r="C3" s="67"/>
      <c r="D3" s="67"/>
      <c r="E3" s="67"/>
      <c r="F3" s="67"/>
      <c r="G3" s="67"/>
      <c r="H3" s="68"/>
      <c r="I3" s="15"/>
    </row>
    <row r="4" spans="1:9" x14ac:dyDescent="0.35">
      <c r="A4" s="66" t="s">
        <v>58</v>
      </c>
      <c r="B4" s="67"/>
      <c r="C4" s="67"/>
      <c r="D4" s="67"/>
      <c r="E4" s="67"/>
      <c r="F4" s="67"/>
      <c r="G4" s="67"/>
      <c r="H4" s="68"/>
      <c r="I4" s="15"/>
    </row>
    <row r="5" spans="1:9" x14ac:dyDescent="0.35">
      <c r="A5" s="66" t="s">
        <v>59</v>
      </c>
      <c r="B5" s="67"/>
      <c r="C5" s="67"/>
      <c r="D5" s="67"/>
      <c r="E5" s="67"/>
      <c r="F5" s="67"/>
      <c r="G5" s="67"/>
      <c r="H5" s="68"/>
      <c r="I5" s="15"/>
    </row>
    <row r="6" spans="1:9" x14ac:dyDescent="0.35">
      <c r="A6" s="17"/>
      <c r="B6" s="18"/>
      <c r="C6" s="18"/>
      <c r="D6" s="18"/>
      <c r="E6" s="18"/>
      <c r="F6" s="18"/>
      <c r="G6" s="18"/>
      <c r="H6" s="19"/>
      <c r="I6" s="15"/>
    </row>
    <row r="7" spans="1:9" x14ac:dyDescent="0.35">
      <c r="A7" s="66" t="s">
        <v>60</v>
      </c>
      <c r="B7" s="67"/>
      <c r="C7" s="67"/>
      <c r="D7" s="67"/>
      <c r="E7" s="67"/>
      <c r="F7" s="67"/>
      <c r="G7" s="67"/>
      <c r="H7" s="68"/>
      <c r="I7" s="15"/>
    </row>
    <row r="8" spans="1:9" x14ac:dyDescent="0.35">
      <c r="A8" s="66" t="s">
        <v>36</v>
      </c>
      <c r="B8" s="67"/>
      <c r="C8" s="67"/>
      <c r="D8" s="67"/>
      <c r="E8" s="67"/>
      <c r="F8" s="67"/>
      <c r="G8" s="67"/>
      <c r="H8" s="68"/>
      <c r="I8" s="15"/>
    </row>
    <row r="9" spans="1:9" x14ac:dyDescent="0.35">
      <c r="A9" s="66" t="s">
        <v>37</v>
      </c>
      <c r="B9" s="67"/>
      <c r="C9" s="67"/>
      <c r="D9" s="67"/>
      <c r="E9" s="67"/>
      <c r="F9" s="67"/>
      <c r="G9" s="67"/>
      <c r="H9" s="68"/>
      <c r="I9" s="15"/>
    </row>
    <row r="10" spans="1:9" x14ac:dyDescent="0.35">
      <c r="A10" s="17"/>
      <c r="B10" s="18"/>
      <c r="C10" s="18"/>
      <c r="D10" s="18"/>
      <c r="E10" s="18"/>
      <c r="F10" s="18"/>
      <c r="G10" s="18"/>
      <c r="H10" s="19"/>
      <c r="I10" s="15"/>
    </row>
    <row r="11" spans="1:9" x14ac:dyDescent="0.35">
      <c r="A11" s="17"/>
      <c r="B11" s="18"/>
      <c r="C11" s="18"/>
      <c r="D11" s="18"/>
      <c r="E11" s="18"/>
      <c r="F11" s="18"/>
      <c r="G11" s="18"/>
      <c r="H11" s="19"/>
      <c r="I11" s="15"/>
    </row>
    <row r="12" spans="1:9" x14ac:dyDescent="0.35">
      <c r="A12" s="52" t="s">
        <v>76</v>
      </c>
      <c r="B12" s="26"/>
      <c r="C12" s="27"/>
      <c r="D12" s="27"/>
      <c r="E12" s="27"/>
      <c r="F12" s="27"/>
      <c r="G12" s="27"/>
      <c r="H12" s="28"/>
      <c r="I12" s="29"/>
    </row>
    <row r="13" spans="1:9" x14ac:dyDescent="0.35">
      <c r="A13" s="69" t="s">
        <v>77</v>
      </c>
      <c r="B13" s="70"/>
      <c r="C13" s="70"/>
      <c r="D13" s="70"/>
      <c r="E13" s="70"/>
      <c r="F13" s="70"/>
      <c r="G13" s="70"/>
      <c r="H13" s="71"/>
      <c r="I13" s="29"/>
    </row>
    <row r="14" spans="1:9" x14ac:dyDescent="0.35">
      <c r="A14" s="17"/>
      <c r="B14" s="18"/>
      <c r="C14" s="18"/>
      <c r="D14" s="18"/>
      <c r="E14" s="18"/>
      <c r="F14" s="18"/>
      <c r="G14" s="18"/>
      <c r="H14" s="19"/>
      <c r="I14" s="15"/>
    </row>
    <row r="15" spans="1:9" x14ac:dyDescent="0.35">
      <c r="A15" s="69" t="s">
        <v>19</v>
      </c>
      <c r="B15" s="70"/>
      <c r="C15" s="70"/>
      <c r="D15" s="70"/>
      <c r="E15" s="70"/>
      <c r="F15" s="70"/>
      <c r="G15" s="70"/>
      <c r="H15" s="71"/>
      <c r="I15" s="16"/>
    </row>
    <row r="16" spans="1:9" x14ac:dyDescent="0.35">
      <c r="A16" s="69" t="s">
        <v>20</v>
      </c>
      <c r="B16" s="70"/>
      <c r="C16" s="70"/>
      <c r="D16" s="70"/>
      <c r="E16" s="70"/>
      <c r="F16" s="70"/>
      <c r="G16" s="70"/>
      <c r="H16" s="71"/>
      <c r="I16" s="16"/>
    </row>
    <row r="17" spans="1:9" x14ac:dyDescent="0.35">
      <c r="A17" s="69" t="s">
        <v>17</v>
      </c>
      <c r="B17" s="70"/>
      <c r="C17" s="70"/>
      <c r="D17" s="70"/>
      <c r="E17" s="70"/>
      <c r="F17" s="70"/>
      <c r="G17" s="70"/>
      <c r="H17" s="71"/>
      <c r="I17" s="16"/>
    </row>
    <row r="18" spans="1:9" x14ac:dyDescent="0.35">
      <c r="A18" s="69" t="s">
        <v>61</v>
      </c>
      <c r="B18" s="70"/>
      <c r="C18" s="70"/>
      <c r="D18" s="70"/>
      <c r="E18" s="70"/>
      <c r="F18" s="70"/>
      <c r="G18" s="70"/>
      <c r="H18" s="71"/>
      <c r="I18" s="16"/>
    </row>
    <row r="19" spans="1:9" x14ac:dyDescent="0.35">
      <c r="A19" s="57"/>
      <c r="B19" s="30"/>
      <c r="C19" s="30"/>
      <c r="D19" s="30"/>
      <c r="E19" s="30"/>
      <c r="F19" s="30"/>
      <c r="G19" s="30"/>
      <c r="H19" s="31"/>
      <c r="I19" s="16"/>
    </row>
    <row r="20" spans="1:9" x14ac:dyDescent="0.35">
      <c r="A20" s="57"/>
      <c r="B20" s="58"/>
      <c r="C20" s="58"/>
      <c r="D20" s="58"/>
      <c r="E20" s="58"/>
      <c r="F20" s="58"/>
      <c r="G20" s="58"/>
      <c r="H20" s="59"/>
      <c r="I20" s="16"/>
    </row>
    <row r="21" spans="1:9" x14ac:dyDescent="0.35">
      <c r="A21" s="20" t="s">
        <v>62</v>
      </c>
      <c r="B21" s="21"/>
      <c r="C21" s="21"/>
      <c r="D21" s="21"/>
      <c r="E21" s="21"/>
      <c r="F21" s="21"/>
      <c r="G21" s="21"/>
      <c r="H21" s="22"/>
      <c r="I21" s="16"/>
    </row>
    <row r="22" spans="1:9" x14ac:dyDescent="0.35">
      <c r="A22" s="20" t="s">
        <v>63</v>
      </c>
      <c r="B22" s="21"/>
      <c r="C22" s="21"/>
      <c r="D22" s="21"/>
      <c r="E22" s="21"/>
      <c r="F22" s="21"/>
      <c r="G22" s="21"/>
      <c r="H22" s="22"/>
      <c r="I22" s="16"/>
    </row>
    <row r="23" spans="1:9" x14ac:dyDescent="0.35">
      <c r="A23" s="20" t="s">
        <v>14</v>
      </c>
      <c r="B23" s="21"/>
      <c r="C23" s="21"/>
      <c r="D23" s="21"/>
      <c r="E23" s="21"/>
      <c r="F23" s="21"/>
      <c r="G23" s="21"/>
      <c r="H23" s="22"/>
      <c r="I23" s="16"/>
    </row>
    <row r="24" spans="1:9" x14ac:dyDescent="0.35">
      <c r="A24" s="20" t="s">
        <v>15</v>
      </c>
      <c r="B24" s="21"/>
      <c r="C24" s="21"/>
      <c r="D24" s="21"/>
      <c r="E24" s="21"/>
      <c r="F24" s="21"/>
      <c r="G24" s="21"/>
      <c r="H24" s="22"/>
      <c r="I24" s="16"/>
    </row>
    <row r="25" spans="1:9" x14ac:dyDescent="0.35">
      <c r="A25" s="20" t="s">
        <v>16</v>
      </c>
      <c r="B25" s="21"/>
      <c r="C25" s="21"/>
      <c r="D25" s="21"/>
      <c r="E25" s="21"/>
      <c r="F25" s="21"/>
      <c r="G25" s="21"/>
      <c r="H25" s="22"/>
      <c r="I25" s="16"/>
    </row>
    <row r="26" spans="1:9" x14ac:dyDescent="0.35">
      <c r="A26" s="17"/>
      <c r="B26" s="18"/>
      <c r="C26" s="18"/>
      <c r="D26" s="18"/>
      <c r="E26" s="18"/>
      <c r="F26" s="18"/>
      <c r="G26" s="18"/>
      <c r="H26" s="19"/>
      <c r="I26" s="15"/>
    </row>
    <row r="27" spans="1:9" x14ac:dyDescent="0.35">
      <c r="A27" s="60" t="s">
        <v>73</v>
      </c>
      <c r="B27" s="61"/>
      <c r="C27" s="61"/>
      <c r="D27" s="61"/>
      <c r="E27" s="61"/>
      <c r="F27" s="61"/>
      <c r="G27" s="61"/>
      <c r="H27" s="62"/>
      <c r="I27" s="15"/>
    </row>
    <row r="28" spans="1:9" x14ac:dyDescent="0.35">
      <c r="A28" s="60" t="s">
        <v>74</v>
      </c>
      <c r="B28" s="61"/>
      <c r="C28" s="61"/>
      <c r="D28" s="61"/>
      <c r="E28" s="61"/>
      <c r="F28" s="61"/>
      <c r="G28" s="61"/>
      <c r="H28" s="62"/>
      <c r="I28" s="15"/>
    </row>
    <row r="29" spans="1:9" x14ac:dyDescent="0.35">
      <c r="A29" s="60" t="s">
        <v>75</v>
      </c>
      <c r="B29" s="61"/>
      <c r="C29" s="61"/>
      <c r="D29" s="61"/>
      <c r="E29" s="61"/>
      <c r="F29" s="61"/>
      <c r="G29" s="61"/>
      <c r="H29" s="62"/>
      <c r="I29" s="15"/>
    </row>
    <row r="30" spans="1:9" x14ac:dyDescent="0.35">
      <c r="A30" s="17"/>
      <c r="B30" s="18"/>
      <c r="C30" s="18"/>
      <c r="D30" s="18"/>
      <c r="E30" s="18"/>
      <c r="F30" s="18"/>
      <c r="G30" s="18"/>
      <c r="H30" s="19"/>
      <c r="I30" s="15"/>
    </row>
    <row r="31" spans="1:9" x14ac:dyDescent="0.35">
      <c r="A31" s="17"/>
      <c r="B31" s="18"/>
      <c r="C31" s="18"/>
      <c r="D31" s="18"/>
      <c r="E31" s="18"/>
      <c r="F31" s="18"/>
      <c r="G31" s="18"/>
      <c r="H31" s="19"/>
      <c r="I31" s="15"/>
    </row>
    <row r="32" spans="1:9" ht="15" thickBot="1" x14ac:dyDescent="0.4">
      <c r="A32" s="23"/>
      <c r="B32" s="24"/>
      <c r="C32" s="24"/>
      <c r="D32" s="24"/>
      <c r="E32" s="24"/>
      <c r="F32" s="24"/>
      <c r="G32" s="24"/>
      <c r="H32" s="25"/>
      <c r="I32" s="15"/>
    </row>
    <row r="33" spans="1:9" x14ac:dyDescent="0.35">
      <c r="A33" s="15"/>
      <c r="B33" s="15"/>
      <c r="C33" s="15"/>
      <c r="D33" s="15"/>
      <c r="E33" s="15"/>
      <c r="F33" s="15"/>
      <c r="G33" s="15"/>
      <c r="H33" s="15"/>
      <c r="I33" s="15"/>
    </row>
    <row r="34" spans="1:9" x14ac:dyDescent="0.35">
      <c r="A34" s="15"/>
      <c r="B34" s="15"/>
      <c r="C34" s="15"/>
      <c r="D34" s="15"/>
      <c r="E34" s="15"/>
      <c r="F34" s="15"/>
      <c r="G34" s="15"/>
      <c r="H34" s="15"/>
      <c r="I34" s="15"/>
    </row>
    <row r="35" spans="1:9" x14ac:dyDescent="0.35">
      <c r="A35" s="15"/>
      <c r="B35" s="15"/>
      <c r="C35" s="15"/>
      <c r="D35" s="15"/>
      <c r="E35" s="15"/>
      <c r="F35" s="15"/>
      <c r="G35" s="15"/>
      <c r="H35" s="15"/>
      <c r="I35" s="15"/>
    </row>
  </sheetData>
  <mergeCells count="12">
    <mergeCell ref="A8:H8"/>
    <mergeCell ref="A9:H9"/>
    <mergeCell ref="A18:H18"/>
    <mergeCell ref="A13:H13"/>
    <mergeCell ref="A15:H15"/>
    <mergeCell ref="A16:H16"/>
    <mergeCell ref="A17:H17"/>
    <mergeCell ref="A1:H1"/>
    <mergeCell ref="A3:H3"/>
    <mergeCell ref="A4:H4"/>
    <mergeCell ref="A5:H5"/>
    <mergeCell ref="A7:H7"/>
  </mergeCells>
  <printOptions horizontalCentered="1"/>
  <pageMargins left="0.51181102362204722" right="0.5118110236220472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zoomScale="120" zoomScaleNormal="120" workbookViewId="0">
      <selection sqref="A1:H1"/>
    </sheetView>
  </sheetViews>
  <sheetFormatPr baseColWidth="10" defaultRowHeight="14.5" x14ac:dyDescent="0.35"/>
  <cols>
    <col min="1" max="1" width="10.453125" customWidth="1"/>
  </cols>
  <sheetData>
    <row r="1" spans="1:8" x14ac:dyDescent="0.35">
      <c r="A1" s="77" t="s">
        <v>21</v>
      </c>
      <c r="B1" s="78"/>
      <c r="C1" s="78"/>
      <c r="D1" s="78"/>
      <c r="E1" s="78"/>
      <c r="F1" s="78"/>
      <c r="G1" s="78"/>
      <c r="H1" s="79"/>
    </row>
    <row r="2" spans="1:8" ht="60" customHeight="1" x14ac:dyDescent="0.35">
      <c r="A2" s="74" t="s">
        <v>22</v>
      </c>
      <c r="B2" s="75"/>
      <c r="C2" s="75"/>
      <c r="D2" s="75"/>
      <c r="E2" s="75"/>
      <c r="F2" s="75"/>
      <c r="G2" s="75"/>
      <c r="H2" s="76"/>
    </row>
    <row r="3" spans="1:8" ht="30" customHeight="1" x14ac:dyDescent="0.35">
      <c r="A3" s="74" t="s">
        <v>23</v>
      </c>
      <c r="B3" s="75"/>
      <c r="C3" s="75"/>
      <c r="D3" s="75"/>
      <c r="E3" s="75"/>
      <c r="F3" s="75"/>
      <c r="G3" s="75"/>
      <c r="H3" s="76"/>
    </row>
    <row r="4" spans="1:8" x14ac:dyDescent="0.35">
      <c r="A4" s="39"/>
      <c r="B4" s="37"/>
      <c r="C4" s="37"/>
      <c r="D4" s="37"/>
      <c r="E4" s="37"/>
      <c r="F4" s="37"/>
      <c r="G4" s="37"/>
      <c r="H4" s="38"/>
    </row>
    <row r="5" spans="1:8" x14ac:dyDescent="0.35">
      <c r="A5" s="39" t="s">
        <v>24</v>
      </c>
      <c r="B5" s="37"/>
      <c r="C5" s="37"/>
      <c r="D5" s="37"/>
      <c r="E5" s="37"/>
      <c r="F5" s="37"/>
      <c r="G5" s="37"/>
      <c r="H5" s="38"/>
    </row>
    <row r="6" spans="1:8" x14ac:dyDescent="0.35">
      <c r="A6" s="39" t="s">
        <v>25</v>
      </c>
      <c r="B6" s="37"/>
      <c r="C6" s="37"/>
      <c r="D6" s="37"/>
      <c r="E6" s="37"/>
      <c r="F6" s="37"/>
      <c r="G6" s="37"/>
      <c r="H6" s="38"/>
    </row>
    <row r="7" spans="1:8" x14ac:dyDescent="0.35">
      <c r="A7" s="39"/>
      <c r="B7" s="37"/>
      <c r="C7" s="37"/>
      <c r="D7" s="37"/>
      <c r="E7" s="37"/>
      <c r="F7" s="37"/>
      <c r="G7" s="37"/>
      <c r="H7" s="38"/>
    </row>
    <row r="8" spans="1:8" x14ac:dyDescent="0.35">
      <c r="A8" s="40" t="s">
        <v>67</v>
      </c>
      <c r="B8" s="37" t="s">
        <v>64</v>
      </c>
      <c r="C8" s="37"/>
      <c r="D8" s="37"/>
      <c r="E8" s="37"/>
      <c r="F8" s="37"/>
      <c r="G8" s="37"/>
      <c r="H8" s="38"/>
    </row>
    <row r="9" spans="1:8" x14ac:dyDescent="0.35">
      <c r="A9" s="40" t="s">
        <v>68</v>
      </c>
      <c r="B9" s="37" t="s">
        <v>33</v>
      </c>
      <c r="C9" s="37"/>
      <c r="D9" s="37"/>
      <c r="E9" s="37"/>
      <c r="F9" s="37"/>
      <c r="G9" s="37"/>
      <c r="H9" s="38"/>
    </row>
    <row r="10" spans="1:8" ht="75" customHeight="1" x14ac:dyDescent="0.35">
      <c r="A10" s="41" t="s">
        <v>68</v>
      </c>
      <c r="B10" s="75" t="s">
        <v>65</v>
      </c>
      <c r="C10" s="75"/>
      <c r="D10" s="75"/>
      <c r="E10" s="75"/>
      <c r="F10" s="75"/>
      <c r="G10" s="75"/>
      <c r="H10" s="76"/>
    </row>
    <row r="11" spans="1:8" ht="60" customHeight="1" x14ac:dyDescent="0.35">
      <c r="A11" s="41" t="s">
        <v>68</v>
      </c>
      <c r="B11" s="75" t="s">
        <v>66</v>
      </c>
      <c r="C11" s="75"/>
      <c r="D11" s="75"/>
      <c r="E11" s="75"/>
      <c r="F11" s="75"/>
      <c r="G11" s="75"/>
      <c r="H11" s="76"/>
    </row>
    <row r="12" spans="1:8" x14ac:dyDescent="0.35">
      <c r="A12" s="40"/>
      <c r="B12" s="37"/>
      <c r="C12" s="37"/>
      <c r="D12" s="37"/>
      <c r="E12" s="37"/>
      <c r="F12" s="37"/>
      <c r="G12" s="37"/>
      <c r="H12" s="38"/>
    </row>
    <row r="13" spans="1:8" ht="45" customHeight="1" x14ac:dyDescent="0.35">
      <c r="A13" s="74" t="s">
        <v>72</v>
      </c>
      <c r="B13" s="75"/>
      <c r="C13" s="75"/>
      <c r="D13" s="75"/>
      <c r="E13" s="75"/>
      <c r="F13" s="75"/>
      <c r="G13" s="75"/>
      <c r="H13" s="76"/>
    </row>
    <row r="14" spans="1:8" ht="21" customHeight="1" x14ac:dyDescent="0.35">
      <c r="A14" s="42" t="s">
        <v>26</v>
      </c>
      <c r="B14" s="37"/>
      <c r="C14" s="37"/>
      <c r="D14" s="37"/>
      <c r="E14" s="37"/>
      <c r="F14" s="37"/>
      <c r="G14" s="37"/>
      <c r="H14" s="38"/>
    </row>
    <row r="15" spans="1:8" x14ac:dyDescent="0.35">
      <c r="A15" s="72" t="s">
        <v>27</v>
      </c>
      <c r="B15" s="73"/>
      <c r="C15" s="73"/>
      <c r="D15" s="43" t="s">
        <v>28</v>
      </c>
      <c r="E15" s="37"/>
      <c r="F15" s="37"/>
      <c r="G15" s="37"/>
      <c r="H15" s="38"/>
    </row>
    <row r="16" spans="1:8" x14ac:dyDescent="0.35">
      <c r="A16" s="72" t="s">
        <v>29</v>
      </c>
      <c r="B16" s="73"/>
      <c r="C16" s="73"/>
      <c r="D16" s="43" t="s">
        <v>30</v>
      </c>
      <c r="E16" s="37"/>
      <c r="F16" s="37"/>
      <c r="G16" s="37"/>
      <c r="H16" s="38"/>
    </row>
    <row r="17" spans="1:8" x14ac:dyDescent="0.35">
      <c r="A17" s="72" t="s">
        <v>31</v>
      </c>
      <c r="B17" s="73"/>
      <c r="C17" s="73"/>
      <c r="D17" s="43" t="s">
        <v>32</v>
      </c>
      <c r="E17" s="37"/>
      <c r="F17" s="37"/>
      <c r="G17" s="37"/>
      <c r="H17" s="38"/>
    </row>
    <row r="18" spans="1:8" x14ac:dyDescent="0.35">
      <c r="A18" s="39"/>
      <c r="B18" s="37"/>
      <c r="C18" s="37"/>
      <c r="D18" s="37"/>
      <c r="E18" s="37"/>
      <c r="F18" s="37"/>
      <c r="G18" s="37"/>
      <c r="H18" s="38"/>
    </row>
    <row r="19" spans="1:8" s="32" customFormat="1" ht="60" customHeight="1" x14ac:dyDescent="0.35">
      <c r="A19" s="74" t="s">
        <v>38</v>
      </c>
      <c r="B19" s="75"/>
      <c r="C19" s="75"/>
      <c r="D19" s="75"/>
      <c r="E19" s="75"/>
      <c r="F19" s="75"/>
      <c r="G19" s="75"/>
      <c r="H19" s="76"/>
    </row>
    <row r="20" spans="1:8" ht="75" customHeight="1" x14ac:dyDescent="0.35">
      <c r="A20" s="74" t="s">
        <v>78</v>
      </c>
      <c r="B20" s="75"/>
      <c r="C20" s="75"/>
      <c r="D20" s="75"/>
      <c r="E20" s="75"/>
      <c r="F20" s="75"/>
      <c r="G20" s="75"/>
      <c r="H20" s="76"/>
    </row>
    <row r="21" spans="1:8" x14ac:dyDescent="0.35">
      <c r="A21" s="33"/>
      <c r="B21" s="34"/>
      <c r="C21" s="34"/>
      <c r="D21" s="34"/>
      <c r="E21" s="34"/>
      <c r="F21" s="34"/>
      <c r="G21" s="34"/>
      <c r="H21" s="35"/>
    </row>
  </sheetData>
  <mergeCells count="11">
    <mergeCell ref="A13:H13"/>
    <mergeCell ref="A1:H1"/>
    <mergeCell ref="A2:H2"/>
    <mergeCell ref="A3:H3"/>
    <mergeCell ref="B10:H10"/>
    <mergeCell ref="B11:H11"/>
    <mergeCell ref="A15:C15"/>
    <mergeCell ref="A16:C16"/>
    <mergeCell ref="A17:C17"/>
    <mergeCell ref="A19:H19"/>
    <mergeCell ref="A20:H20"/>
  </mergeCells>
  <pageMargins left="0.51181102362204722" right="0.51181102362204722"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8"/>
  <sheetViews>
    <sheetView topLeftCell="A31" workbookViewId="0">
      <selection activeCell="A15" sqref="A15"/>
    </sheetView>
  </sheetViews>
  <sheetFormatPr baseColWidth="10" defaultRowHeight="14.5" x14ac:dyDescent="0.35"/>
  <sheetData>
    <row r="1" spans="1:9" x14ac:dyDescent="0.35">
      <c r="A1" s="102" t="s">
        <v>71</v>
      </c>
      <c r="B1" s="103"/>
      <c r="C1" s="103"/>
      <c r="D1" s="103"/>
      <c r="E1" s="103"/>
      <c r="F1" s="103"/>
      <c r="G1" s="103"/>
      <c r="H1" s="103"/>
      <c r="I1" s="104"/>
    </row>
    <row r="2" spans="1:9" x14ac:dyDescent="0.35">
      <c r="A2" s="105" t="s">
        <v>40</v>
      </c>
      <c r="B2" s="106"/>
      <c r="C2" s="106"/>
      <c r="D2" s="106"/>
      <c r="E2" s="106"/>
      <c r="F2" s="106"/>
      <c r="G2" s="106"/>
      <c r="H2" s="106"/>
      <c r="I2" s="107"/>
    </row>
    <row r="3" spans="1:9" x14ac:dyDescent="0.35">
      <c r="A3" s="108" t="s">
        <v>69</v>
      </c>
      <c r="B3" s="109"/>
      <c r="C3" s="109"/>
      <c r="D3" s="109"/>
      <c r="E3" s="109"/>
      <c r="F3" s="109"/>
      <c r="G3" s="109"/>
      <c r="H3" s="109"/>
      <c r="I3" s="110"/>
    </row>
    <row r="4" spans="1:9" x14ac:dyDescent="0.35">
      <c r="A4" s="48"/>
      <c r="B4" s="44"/>
      <c r="C4" s="44"/>
      <c r="D4" s="44"/>
      <c r="E4" s="44"/>
      <c r="F4" s="44"/>
      <c r="G4" s="44"/>
      <c r="H4" s="44"/>
      <c r="I4" s="44"/>
    </row>
    <row r="5" spans="1:9" x14ac:dyDescent="0.35">
      <c r="A5" s="111" t="s">
        <v>41</v>
      </c>
      <c r="B5" s="112"/>
      <c r="C5" s="111"/>
      <c r="D5" s="115"/>
      <c r="E5" s="115"/>
      <c r="F5" s="115"/>
      <c r="G5" s="112"/>
      <c r="H5" s="44"/>
      <c r="I5" s="44"/>
    </row>
    <row r="6" spans="1:9" x14ac:dyDescent="0.35">
      <c r="A6" s="113"/>
      <c r="B6" s="114"/>
      <c r="C6" s="113"/>
      <c r="D6" s="116"/>
      <c r="E6" s="116"/>
      <c r="F6" s="116"/>
      <c r="G6" s="114"/>
      <c r="H6" s="44"/>
      <c r="I6" s="44"/>
    </row>
    <row r="7" spans="1:9" x14ac:dyDescent="0.35">
      <c r="A7" s="111" t="s">
        <v>42</v>
      </c>
      <c r="B7" s="112"/>
      <c r="C7" s="111"/>
      <c r="D7" s="115"/>
      <c r="E7" s="115"/>
      <c r="F7" s="115"/>
      <c r="G7" s="112"/>
      <c r="H7" s="44"/>
      <c r="I7" s="44"/>
    </row>
    <row r="8" spans="1:9" x14ac:dyDescent="0.35">
      <c r="A8" s="113"/>
      <c r="B8" s="114"/>
      <c r="C8" s="113"/>
      <c r="D8" s="116"/>
      <c r="E8" s="116"/>
      <c r="F8" s="116"/>
      <c r="G8" s="114"/>
      <c r="H8" s="44"/>
      <c r="I8" s="44"/>
    </row>
    <row r="9" spans="1:9" x14ac:dyDescent="0.35">
      <c r="A9" s="111" t="s">
        <v>43</v>
      </c>
      <c r="B9" s="112"/>
      <c r="C9" s="111"/>
      <c r="D9" s="115"/>
      <c r="E9" s="115"/>
      <c r="F9" s="115"/>
      <c r="G9" s="112"/>
      <c r="H9" s="44"/>
      <c r="I9" s="44"/>
    </row>
    <row r="10" spans="1:9" x14ac:dyDescent="0.35">
      <c r="A10" s="113"/>
      <c r="B10" s="114"/>
      <c r="C10" s="113"/>
      <c r="D10" s="116"/>
      <c r="E10" s="116"/>
      <c r="F10" s="116"/>
      <c r="G10" s="114"/>
      <c r="H10" s="44"/>
      <c r="I10" s="44"/>
    </row>
    <row r="11" spans="1:9" x14ac:dyDescent="0.35">
      <c r="A11" s="111" t="s">
        <v>44</v>
      </c>
      <c r="B11" s="112"/>
      <c r="C11" s="111"/>
      <c r="D11" s="115"/>
      <c r="E11" s="115"/>
      <c r="F11" s="115"/>
      <c r="G11" s="112"/>
      <c r="H11" s="44"/>
      <c r="I11" s="44"/>
    </row>
    <row r="12" spans="1:9" x14ac:dyDescent="0.35">
      <c r="A12" s="113"/>
      <c r="B12" s="114"/>
      <c r="C12" s="113"/>
      <c r="D12" s="116"/>
      <c r="E12" s="116"/>
      <c r="F12" s="116"/>
      <c r="G12" s="114"/>
      <c r="H12" s="44"/>
      <c r="I12" s="44"/>
    </row>
    <row r="13" spans="1:9" x14ac:dyDescent="0.35">
      <c r="A13" s="49"/>
      <c r="B13" s="45"/>
      <c r="C13" s="45"/>
      <c r="D13" s="45"/>
      <c r="E13" s="45"/>
      <c r="F13" s="45"/>
      <c r="G13" s="44"/>
      <c r="H13" s="44"/>
      <c r="I13" s="44"/>
    </row>
    <row r="14" spans="1:9" x14ac:dyDescent="0.35">
      <c r="A14" s="49"/>
      <c r="B14" s="45"/>
      <c r="C14" s="45"/>
      <c r="D14" s="45"/>
      <c r="E14" s="45"/>
      <c r="F14" s="45"/>
      <c r="G14" s="44"/>
      <c r="H14" s="44"/>
      <c r="I14" s="44"/>
    </row>
    <row r="15" spans="1:9" x14ac:dyDescent="0.35">
      <c r="A15" s="48" t="s">
        <v>79</v>
      </c>
      <c r="B15" s="44"/>
      <c r="C15" s="44"/>
      <c r="D15" s="44"/>
      <c r="E15" s="44"/>
      <c r="F15" s="44"/>
      <c r="G15" s="44"/>
      <c r="H15" s="44"/>
      <c r="I15" s="44"/>
    </row>
    <row r="16" spans="1:9" x14ac:dyDescent="0.35">
      <c r="A16" s="48"/>
      <c r="B16" s="44"/>
      <c r="C16" s="44"/>
      <c r="D16" s="44"/>
      <c r="E16" s="44"/>
      <c r="F16" s="44"/>
      <c r="G16" s="44"/>
      <c r="H16" s="44"/>
      <c r="I16" s="44"/>
    </row>
    <row r="17" spans="1:9" x14ac:dyDescent="0.35">
      <c r="A17" s="50"/>
      <c r="B17" s="51" t="s">
        <v>45</v>
      </c>
      <c r="C17" s="44"/>
      <c r="D17" s="44"/>
      <c r="E17" s="44"/>
      <c r="F17" s="44"/>
      <c r="G17" s="44"/>
      <c r="H17" s="44"/>
      <c r="I17" s="44"/>
    </row>
    <row r="18" spans="1:9" x14ac:dyDescent="0.35">
      <c r="A18" s="48"/>
      <c r="B18" s="44"/>
      <c r="C18" s="44"/>
      <c r="D18" s="44"/>
      <c r="E18" s="44"/>
      <c r="F18" s="44"/>
      <c r="G18" s="44"/>
      <c r="H18" s="44"/>
      <c r="I18" s="44"/>
    </row>
    <row r="19" spans="1:9" x14ac:dyDescent="0.35">
      <c r="A19" s="54"/>
      <c r="B19" s="82" t="s">
        <v>46</v>
      </c>
      <c r="C19" s="86"/>
      <c r="D19" s="86"/>
      <c r="E19" s="86"/>
      <c r="F19" s="86"/>
      <c r="G19" s="86"/>
      <c r="H19" s="86"/>
      <c r="I19" s="83"/>
    </row>
    <row r="20" spans="1:9" x14ac:dyDescent="0.35">
      <c r="A20" s="49"/>
      <c r="B20" s="84"/>
      <c r="C20" s="87"/>
      <c r="D20" s="87"/>
      <c r="E20" s="87"/>
      <c r="F20" s="87"/>
      <c r="G20" s="87"/>
      <c r="H20" s="87"/>
      <c r="I20" s="85"/>
    </row>
    <row r="21" spans="1:9" x14ac:dyDescent="0.35">
      <c r="A21" s="49"/>
      <c r="B21" s="44"/>
      <c r="C21" s="44"/>
      <c r="D21" s="44"/>
      <c r="E21" s="44"/>
      <c r="F21" s="44"/>
      <c r="G21" s="44"/>
      <c r="H21" s="44"/>
      <c r="I21" s="44"/>
    </row>
    <row r="22" spans="1:9" x14ac:dyDescent="0.35">
      <c r="A22" s="94"/>
      <c r="B22" s="82" t="s">
        <v>47</v>
      </c>
      <c r="C22" s="86"/>
      <c r="D22" s="86"/>
      <c r="E22" s="86"/>
      <c r="F22" s="86"/>
      <c r="G22" s="86"/>
      <c r="H22" s="86"/>
      <c r="I22" s="83"/>
    </row>
    <row r="23" spans="1:9" x14ac:dyDescent="0.35">
      <c r="A23" s="95"/>
      <c r="B23" s="84"/>
      <c r="C23" s="87"/>
      <c r="D23" s="87"/>
      <c r="E23" s="87"/>
      <c r="F23" s="87"/>
      <c r="G23" s="87"/>
      <c r="H23" s="87"/>
      <c r="I23" s="85"/>
    </row>
    <row r="24" spans="1:9" x14ac:dyDescent="0.35">
      <c r="A24" s="49"/>
      <c r="B24" s="46"/>
      <c r="C24" s="46"/>
      <c r="D24" s="46"/>
      <c r="E24" s="46"/>
      <c r="F24" s="46"/>
      <c r="G24" s="46"/>
      <c r="H24" s="46"/>
      <c r="I24" s="46"/>
    </row>
    <row r="25" spans="1:9" x14ac:dyDescent="0.35">
      <c r="A25" s="94"/>
      <c r="B25" s="82" t="s">
        <v>48</v>
      </c>
      <c r="C25" s="86"/>
      <c r="D25" s="86"/>
      <c r="E25" s="86"/>
      <c r="F25" s="86"/>
      <c r="G25" s="86"/>
      <c r="H25" s="86"/>
      <c r="I25" s="83"/>
    </row>
    <row r="26" spans="1:9" x14ac:dyDescent="0.35">
      <c r="A26" s="95"/>
      <c r="B26" s="84"/>
      <c r="C26" s="87"/>
      <c r="D26" s="87"/>
      <c r="E26" s="87"/>
      <c r="F26" s="87"/>
      <c r="G26" s="87"/>
      <c r="H26" s="87"/>
      <c r="I26" s="85"/>
    </row>
    <row r="27" spans="1:9" x14ac:dyDescent="0.35">
      <c r="A27" s="49"/>
      <c r="B27" s="46"/>
      <c r="C27" s="46"/>
      <c r="D27" s="46"/>
      <c r="E27" s="46"/>
      <c r="F27" s="46"/>
      <c r="G27" s="46"/>
      <c r="H27" s="46"/>
      <c r="I27" s="46"/>
    </row>
    <row r="28" spans="1:9" x14ac:dyDescent="0.35">
      <c r="A28" s="94"/>
      <c r="B28" s="82" t="s">
        <v>49</v>
      </c>
      <c r="C28" s="86"/>
      <c r="D28" s="86"/>
      <c r="E28" s="86"/>
      <c r="F28" s="86"/>
      <c r="G28" s="86"/>
      <c r="H28" s="86"/>
      <c r="I28" s="83"/>
    </row>
    <row r="29" spans="1:9" x14ac:dyDescent="0.35">
      <c r="A29" s="95"/>
      <c r="B29" s="84"/>
      <c r="C29" s="87"/>
      <c r="D29" s="87"/>
      <c r="E29" s="87"/>
      <c r="F29" s="87"/>
      <c r="G29" s="87"/>
      <c r="H29" s="87"/>
      <c r="I29" s="85"/>
    </row>
    <row r="30" spans="1:9" x14ac:dyDescent="0.35">
      <c r="A30" s="48"/>
      <c r="B30" s="44"/>
      <c r="C30" s="44"/>
      <c r="D30" s="44"/>
      <c r="E30" s="44"/>
      <c r="F30" s="44"/>
      <c r="G30" s="44"/>
      <c r="H30" s="44"/>
      <c r="I30" s="44"/>
    </row>
    <row r="31" spans="1:9" x14ac:dyDescent="0.35">
      <c r="A31" s="82" t="s">
        <v>50</v>
      </c>
      <c r="B31" s="86"/>
      <c r="C31" s="83"/>
      <c r="D31" s="96">
        <f>(A19*5)+(A22*80)+(A25*160)+(A28*240)</f>
        <v>0</v>
      </c>
      <c r="E31" s="97"/>
      <c r="F31" s="98"/>
      <c r="G31" s="44"/>
      <c r="H31" s="44"/>
      <c r="I31" s="44"/>
    </row>
    <row r="32" spans="1:9" x14ac:dyDescent="0.35">
      <c r="A32" s="84"/>
      <c r="B32" s="87"/>
      <c r="C32" s="85"/>
      <c r="D32" s="99"/>
      <c r="E32" s="100"/>
      <c r="F32" s="101"/>
      <c r="G32" s="44"/>
      <c r="H32" s="44"/>
      <c r="I32" s="44"/>
    </row>
    <row r="33" spans="1:9" ht="16" x14ac:dyDescent="0.35">
      <c r="A33" s="47"/>
      <c r="B33" s="47"/>
      <c r="C33" s="47"/>
      <c r="D33" s="36"/>
      <c r="E33" s="36"/>
      <c r="F33" s="36"/>
      <c r="G33" s="44"/>
      <c r="H33" s="44"/>
      <c r="I33" s="44"/>
    </row>
    <row r="34" spans="1:9" x14ac:dyDescent="0.35">
      <c r="A34" s="82" t="s">
        <v>51</v>
      </c>
      <c r="B34" s="83"/>
      <c r="C34" s="82"/>
      <c r="D34" s="86"/>
      <c r="E34" s="86"/>
      <c r="F34" s="86"/>
      <c r="G34" s="83"/>
      <c r="H34" s="44"/>
      <c r="I34" s="44"/>
    </row>
    <row r="35" spans="1:9" x14ac:dyDescent="0.35">
      <c r="A35" s="84"/>
      <c r="B35" s="85"/>
      <c r="C35" s="84"/>
      <c r="D35" s="87"/>
      <c r="E35" s="87"/>
      <c r="F35" s="87"/>
      <c r="G35" s="85"/>
      <c r="H35" s="44"/>
      <c r="I35" s="44"/>
    </row>
    <row r="36" spans="1:9" x14ac:dyDescent="0.35">
      <c r="A36" s="48"/>
      <c r="B36" s="44"/>
      <c r="C36" s="44"/>
      <c r="D36" s="44"/>
      <c r="E36" s="44"/>
      <c r="F36" s="44"/>
      <c r="G36" s="44"/>
      <c r="H36" s="44"/>
      <c r="I36" s="44"/>
    </row>
    <row r="37" spans="1:9" x14ac:dyDescent="0.35">
      <c r="A37" s="50" t="s">
        <v>52</v>
      </c>
      <c r="B37" s="88"/>
      <c r="C37" s="89"/>
      <c r="D37" s="89"/>
      <c r="E37" s="89"/>
      <c r="F37" s="89"/>
      <c r="G37" s="90"/>
      <c r="H37" s="44"/>
      <c r="I37" s="44"/>
    </row>
    <row r="38" spans="1:9" x14ac:dyDescent="0.35">
      <c r="A38" s="48"/>
      <c r="B38" s="44"/>
      <c r="C38" s="44"/>
      <c r="D38" s="44"/>
      <c r="E38" s="44"/>
      <c r="F38" s="44"/>
      <c r="G38" s="44"/>
      <c r="H38" s="44"/>
      <c r="I38" s="44"/>
    </row>
    <row r="39" spans="1:9" x14ac:dyDescent="0.35">
      <c r="A39" s="88" t="s">
        <v>53</v>
      </c>
      <c r="B39" s="90"/>
      <c r="C39" s="88"/>
      <c r="D39" s="89"/>
      <c r="E39" s="89"/>
      <c r="F39" s="89"/>
      <c r="G39" s="90"/>
      <c r="H39" s="44"/>
      <c r="I39" s="44"/>
    </row>
    <row r="40" spans="1:9" x14ac:dyDescent="0.35">
      <c r="A40" s="48"/>
      <c r="B40" s="44"/>
      <c r="C40" s="44"/>
      <c r="D40" s="44"/>
      <c r="E40" s="44"/>
      <c r="F40" s="44"/>
      <c r="G40" s="44"/>
      <c r="H40" s="44"/>
      <c r="I40" s="44"/>
    </row>
    <row r="41" spans="1:9" ht="61.5" customHeight="1" x14ac:dyDescent="0.35">
      <c r="A41" s="91" t="s">
        <v>56</v>
      </c>
      <c r="B41" s="92"/>
      <c r="C41" s="92"/>
      <c r="D41" s="92"/>
      <c r="E41" s="92"/>
      <c r="F41" s="92"/>
      <c r="G41" s="92"/>
      <c r="H41" s="92"/>
      <c r="I41" s="93"/>
    </row>
    <row r="42" spans="1:9" x14ac:dyDescent="0.35">
      <c r="A42" s="80"/>
      <c r="B42" s="81"/>
      <c r="C42" s="81"/>
      <c r="D42" s="45"/>
      <c r="E42" s="45"/>
      <c r="F42" s="45"/>
      <c r="G42" s="45"/>
      <c r="H42" s="44"/>
      <c r="I42" s="44"/>
    </row>
    <row r="43" spans="1:9" x14ac:dyDescent="0.35">
      <c r="A43" s="55"/>
      <c r="B43" s="55"/>
      <c r="C43" s="55"/>
      <c r="D43" s="55"/>
      <c r="E43" s="55"/>
      <c r="F43" s="55"/>
      <c r="G43" s="45"/>
      <c r="H43" s="44"/>
      <c r="I43" s="44"/>
    </row>
    <row r="44" spans="1:9" x14ac:dyDescent="0.35">
      <c r="A44" s="55"/>
      <c r="B44" s="55"/>
      <c r="C44" s="55"/>
      <c r="D44" s="55"/>
      <c r="E44" s="55"/>
      <c r="F44" s="55"/>
      <c r="G44" s="55"/>
    </row>
    <row r="47" spans="1:9" x14ac:dyDescent="0.35">
      <c r="A47" s="56"/>
      <c r="B47" s="56"/>
      <c r="C47" s="56"/>
      <c r="D47" s="56"/>
      <c r="E47" s="56"/>
      <c r="F47" s="56"/>
    </row>
    <row r="48" spans="1:9" x14ac:dyDescent="0.35">
      <c r="A48" s="48" t="s">
        <v>54</v>
      </c>
      <c r="B48" s="44"/>
      <c r="C48" s="44"/>
      <c r="D48" s="44" t="s">
        <v>55</v>
      </c>
      <c r="E48" s="44"/>
      <c r="F48" s="44"/>
    </row>
  </sheetData>
  <mergeCells count="27">
    <mergeCell ref="A22:A23"/>
    <mergeCell ref="B22:I23"/>
    <mergeCell ref="A1:I1"/>
    <mergeCell ref="A2:I2"/>
    <mergeCell ref="A3:I3"/>
    <mergeCell ref="A5:B6"/>
    <mergeCell ref="C5:G6"/>
    <mergeCell ref="A7:B8"/>
    <mergeCell ref="C7:G8"/>
    <mergeCell ref="A9:B10"/>
    <mergeCell ref="C9:G10"/>
    <mergeCell ref="A11:B12"/>
    <mergeCell ref="C11:G12"/>
    <mergeCell ref="B19:I20"/>
    <mergeCell ref="A25:A26"/>
    <mergeCell ref="B25:I26"/>
    <mergeCell ref="A28:A29"/>
    <mergeCell ref="B28:I29"/>
    <mergeCell ref="A31:C32"/>
    <mergeCell ref="D31:F32"/>
    <mergeCell ref="A42:C42"/>
    <mergeCell ref="A34:B35"/>
    <mergeCell ref="C34:G35"/>
    <mergeCell ref="B37:G37"/>
    <mergeCell ref="A39:B39"/>
    <mergeCell ref="C39:G39"/>
    <mergeCell ref="A41:I4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2"/>
  <sheetViews>
    <sheetView tabSelected="1" zoomScaleNormal="100" workbookViewId="0">
      <selection activeCell="J10" sqref="J10"/>
    </sheetView>
  </sheetViews>
  <sheetFormatPr baseColWidth="10" defaultRowHeight="14.5" x14ac:dyDescent="0.35"/>
  <cols>
    <col min="1" max="1" width="4.1796875" customWidth="1"/>
    <col min="2" max="2" width="24" customWidth="1"/>
    <col min="3" max="3" width="17.81640625" customWidth="1"/>
    <col min="4" max="4" width="23.54296875" customWidth="1"/>
    <col min="6" max="6" width="10.453125" customWidth="1"/>
    <col min="7" max="7" width="11.54296875" customWidth="1"/>
    <col min="8" max="8" width="12" customWidth="1"/>
    <col min="10" max="10" width="13.26953125" style="1" customWidth="1"/>
    <col min="11" max="11" width="2.1796875" customWidth="1"/>
  </cols>
  <sheetData>
    <row r="1" spans="1:11" ht="18.5" x14ac:dyDescent="0.45">
      <c r="B1" s="117" t="s">
        <v>0</v>
      </c>
      <c r="C1" s="117"/>
      <c r="D1" s="117"/>
      <c r="E1" s="117"/>
      <c r="F1" s="117"/>
      <c r="G1" s="117"/>
      <c r="H1" s="117"/>
      <c r="I1" s="117"/>
      <c r="J1" s="117"/>
    </row>
    <row r="3" spans="1:11" ht="25.5" customHeight="1" x14ac:dyDescent="0.35">
      <c r="B3" s="2" t="s">
        <v>39</v>
      </c>
      <c r="C3" s="118"/>
      <c r="D3" s="118"/>
      <c r="E3" s="118"/>
      <c r="F3" s="13"/>
      <c r="H3" s="119" t="s">
        <v>12</v>
      </c>
      <c r="I3" s="120"/>
      <c r="J3" s="120"/>
      <c r="K3" s="121"/>
    </row>
    <row r="4" spans="1:11" ht="23.25" customHeight="1" x14ac:dyDescent="0.35">
      <c r="B4" s="2" t="s">
        <v>1</v>
      </c>
      <c r="C4" s="118"/>
      <c r="D4" s="118"/>
      <c r="E4" s="118"/>
      <c r="F4" s="13"/>
      <c r="H4" s="122"/>
      <c r="I4" s="123"/>
      <c r="J4" s="123"/>
      <c r="K4" s="124"/>
    </row>
    <row r="5" spans="1:11" ht="25.5" customHeight="1" x14ac:dyDescent="0.35">
      <c r="B5" s="2" t="s">
        <v>2</v>
      </c>
      <c r="C5" s="118"/>
      <c r="D5" s="118"/>
      <c r="E5" s="118"/>
      <c r="F5" s="13"/>
      <c r="H5" s="122"/>
      <c r="I5" s="123"/>
      <c r="J5" s="123"/>
      <c r="K5" s="124"/>
    </row>
    <row r="6" spans="1:11" ht="21" customHeight="1" x14ac:dyDescent="0.35">
      <c r="B6" s="2" t="s">
        <v>3</v>
      </c>
      <c r="C6" s="118"/>
      <c r="D6" s="118"/>
      <c r="E6" s="118"/>
      <c r="F6" s="13"/>
      <c r="H6" s="125"/>
      <c r="I6" s="126"/>
      <c r="J6" s="126"/>
      <c r="K6" s="127"/>
    </row>
    <row r="8" spans="1:11" ht="43.5" x14ac:dyDescent="0.35">
      <c r="B8" s="7" t="s">
        <v>4</v>
      </c>
      <c r="C8" s="7" t="s">
        <v>5</v>
      </c>
      <c r="D8" s="7" t="s">
        <v>6</v>
      </c>
      <c r="E8" s="7" t="s">
        <v>7</v>
      </c>
      <c r="F8" s="7" t="s">
        <v>34</v>
      </c>
      <c r="G8" s="8" t="s">
        <v>8</v>
      </c>
      <c r="H8" s="8" t="s">
        <v>9</v>
      </c>
      <c r="I8" s="8" t="s">
        <v>10</v>
      </c>
      <c r="J8" s="9" t="s">
        <v>11</v>
      </c>
    </row>
    <row r="9" spans="1:11" s="3" customFormat="1" ht="30.75" customHeight="1" x14ac:dyDescent="0.35">
      <c r="A9" s="4">
        <v>1</v>
      </c>
      <c r="B9" s="4"/>
      <c r="C9" s="4"/>
      <c r="D9" s="5"/>
      <c r="E9" s="4"/>
      <c r="F9" s="4"/>
      <c r="G9" s="4"/>
      <c r="H9" s="4"/>
      <c r="I9" s="4" t="b">
        <f>IF(H9=1,80,IF(H9=2,160,IF(H9=3,240)))</f>
        <v>0</v>
      </c>
      <c r="J9" s="6">
        <f>IF(SUM(G9*5)+I9&gt;240,240,SUM(G9*5)+I9)</f>
        <v>0</v>
      </c>
    </row>
    <row r="10" spans="1:11" s="3" customFormat="1" ht="30.75" customHeight="1" x14ac:dyDescent="0.35">
      <c r="A10" s="4">
        <f>A9+1</f>
        <v>2</v>
      </c>
      <c r="B10" s="4"/>
      <c r="C10" s="4"/>
      <c r="D10" s="5"/>
      <c r="E10" s="4"/>
      <c r="F10" s="4"/>
      <c r="G10" s="4"/>
      <c r="H10" s="4"/>
      <c r="I10" s="4" t="b">
        <f t="shared" ref="I10:I17" si="0">IF(H10=1,80,IF(H10=2,160,IF(H10=3,240)))</f>
        <v>0</v>
      </c>
      <c r="J10" s="6">
        <f t="shared" ref="J10:J18" si="1">IF(SUM(G10*5)+I10&gt;240,240,SUM(G10*5)+I10)</f>
        <v>0</v>
      </c>
    </row>
    <row r="11" spans="1:11" s="3" customFormat="1" ht="30.75" customHeight="1" x14ac:dyDescent="0.35">
      <c r="A11" s="4">
        <f t="shared" ref="A11:A20" si="2">A10+1</f>
        <v>3</v>
      </c>
      <c r="B11" s="4"/>
      <c r="C11" s="4"/>
      <c r="D11" s="5"/>
      <c r="E11" s="4"/>
      <c r="F11" s="4"/>
      <c r="G11" s="4"/>
      <c r="H11" s="4"/>
      <c r="I11" s="4" t="b">
        <f t="shared" si="0"/>
        <v>0</v>
      </c>
      <c r="J11" s="6">
        <f t="shared" si="1"/>
        <v>0</v>
      </c>
    </row>
    <row r="12" spans="1:11" s="3" customFormat="1" ht="30.75" customHeight="1" x14ac:dyDescent="0.35">
      <c r="A12" s="4">
        <f t="shared" si="2"/>
        <v>4</v>
      </c>
      <c r="B12" s="4"/>
      <c r="C12" s="4"/>
      <c r="D12" s="5"/>
      <c r="E12" s="4"/>
      <c r="F12" s="4"/>
      <c r="G12" s="4"/>
      <c r="H12" s="4"/>
      <c r="I12" s="4" t="b">
        <f t="shared" si="0"/>
        <v>0</v>
      </c>
      <c r="J12" s="6">
        <f t="shared" si="1"/>
        <v>0</v>
      </c>
    </row>
    <row r="13" spans="1:11" s="3" customFormat="1" ht="30.75" customHeight="1" x14ac:dyDescent="0.35">
      <c r="A13" s="4">
        <f t="shared" si="2"/>
        <v>5</v>
      </c>
      <c r="B13" s="4"/>
      <c r="C13" s="4"/>
      <c r="D13" s="5"/>
      <c r="E13" s="4"/>
      <c r="F13" s="4"/>
      <c r="G13" s="4"/>
      <c r="H13" s="4"/>
      <c r="I13" s="4" t="b">
        <f t="shared" si="0"/>
        <v>0</v>
      </c>
      <c r="J13" s="6">
        <f t="shared" si="1"/>
        <v>0</v>
      </c>
    </row>
    <row r="14" spans="1:11" s="3" customFormat="1" ht="30.75" customHeight="1" x14ac:dyDescent="0.35">
      <c r="A14" s="4">
        <f t="shared" si="2"/>
        <v>6</v>
      </c>
      <c r="B14" s="4"/>
      <c r="C14" s="4"/>
      <c r="D14" s="5"/>
      <c r="E14" s="4"/>
      <c r="F14" s="4"/>
      <c r="G14" s="4"/>
      <c r="H14" s="4"/>
      <c r="I14" s="4" t="b">
        <f t="shared" si="0"/>
        <v>0</v>
      </c>
      <c r="J14" s="6">
        <f t="shared" si="1"/>
        <v>0</v>
      </c>
    </row>
    <row r="15" spans="1:11" s="3" customFormat="1" ht="30.75" customHeight="1" x14ac:dyDescent="0.35">
      <c r="A15" s="4">
        <f t="shared" si="2"/>
        <v>7</v>
      </c>
      <c r="B15" s="4"/>
      <c r="C15" s="4"/>
      <c r="D15" s="5"/>
      <c r="E15" s="4"/>
      <c r="F15" s="4"/>
      <c r="G15" s="4"/>
      <c r="H15" s="4"/>
      <c r="I15" s="4" t="b">
        <f t="shared" si="0"/>
        <v>0</v>
      </c>
      <c r="J15" s="6">
        <f t="shared" si="1"/>
        <v>0</v>
      </c>
    </row>
    <row r="16" spans="1:11" s="3" customFormat="1" ht="30.75" customHeight="1" x14ac:dyDescent="0.35">
      <c r="A16" s="4">
        <f t="shared" si="2"/>
        <v>8</v>
      </c>
      <c r="B16" s="4"/>
      <c r="C16" s="4"/>
      <c r="D16" s="5"/>
      <c r="E16" s="4"/>
      <c r="F16" s="4"/>
      <c r="G16" s="4"/>
      <c r="H16" s="4"/>
      <c r="I16" s="4" t="b">
        <f t="shared" si="0"/>
        <v>0</v>
      </c>
      <c r="J16" s="6">
        <f t="shared" si="1"/>
        <v>0</v>
      </c>
    </row>
    <row r="17" spans="1:10" s="3" customFormat="1" ht="30.75" customHeight="1" x14ac:dyDescent="0.35">
      <c r="A17" s="4">
        <f t="shared" si="2"/>
        <v>9</v>
      </c>
      <c r="B17" s="4"/>
      <c r="C17" s="4"/>
      <c r="D17" s="5"/>
      <c r="E17" s="4"/>
      <c r="F17" s="4"/>
      <c r="G17" s="4"/>
      <c r="H17" s="4"/>
      <c r="I17" s="4" t="b">
        <f t="shared" si="0"/>
        <v>0</v>
      </c>
      <c r="J17" s="6">
        <f t="shared" si="1"/>
        <v>0</v>
      </c>
    </row>
    <row r="18" spans="1:10" s="3" customFormat="1" ht="30.75" customHeight="1" x14ac:dyDescent="0.35">
      <c r="A18" s="4">
        <f t="shared" si="2"/>
        <v>10</v>
      </c>
      <c r="B18" s="4"/>
      <c r="C18" s="4"/>
      <c r="D18" s="5"/>
      <c r="E18" s="4"/>
      <c r="F18" s="4"/>
      <c r="G18" s="4"/>
      <c r="H18" s="4"/>
      <c r="I18" s="4" t="b">
        <f>IF(H18=1,80,IF(H18=2,160,IF(H18=3,240)))</f>
        <v>0</v>
      </c>
      <c r="J18" s="6">
        <f t="shared" si="1"/>
        <v>0</v>
      </c>
    </row>
    <row r="19" spans="1:10" ht="31.5" customHeight="1" x14ac:dyDescent="0.35">
      <c r="B19" s="10" t="s">
        <v>11</v>
      </c>
      <c r="C19" s="11"/>
      <c r="D19" s="11"/>
      <c r="E19" s="11"/>
      <c r="F19" s="11"/>
      <c r="G19" s="11">
        <f>SUM(G9:G18)</f>
        <v>0</v>
      </c>
      <c r="H19" s="11"/>
      <c r="I19" s="11"/>
      <c r="J19" s="12">
        <f>SUM(J9:J18)</f>
        <v>0</v>
      </c>
    </row>
    <row r="20" spans="1:10" x14ac:dyDescent="0.35">
      <c r="A20">
        <f t="shared" si="2"/>
        <v>1</v>
      </c>
    </row>
    <row r="22" spans="1:10" ht="91.5" x14ac:dyDescent="0.35">
      <c r="B22" s="53" t="s">
        <v>70</v>
      </c>
    </row>
  </sheetData>
  <mergeCells count="6">
    <mergeCell ref="B1:J1"/>
    <mergeCell ref="C3:E3"/>
    <mergeCell ref="C4:E4"/>
    <mergeCell ref="C5:E5"/>
    <mergeCell ref="C6:E6"/>
    <mergeCell ref="H3:K6"/>
  </mergeCells>
  <pageMargins left="0.31496062992125984" right="0.70866141732283472" top="0.59055118110236227" bottom="0.3937007874015748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B18" sqref="B18"/>
    </sheetView>
  </sheetViews>
  <sheetFormatPr baseColWidth="10" defaultRowHeight="14.5" x14ac:dyDescent="0.35"/>
  <cols>
    <col min="1" max="1" width="4.1796875" customWidth="1"/>
    <col min="2" max="2" width="19.81640625" customWidth="1"/>
    <col min="3" max="3" width="17.81640625" customWidth="1"/>
    <col min="4" max="4" width="23.54296875" customWidth="1"/>
    <col min="7" max="7" width="11.54296875" customWidth="1"/>
    <col min="8" max="8" width="12" customWidth="1"/>
    <col min="10" max="10" width="13.26953125" style="1" customWidth="1"/>
    <col min="11" max="11" width="2.1796875" customWidth="1"/>
  </cols>
  <sheetData>
    <row r="1" spans="1:10" ht="18.5" x14ac:dyDescent="0.45">
      <c r="B1" s="117" t="s">
        <v>0</v>
      </c>
      <c r="C1" s="117"/>
      <c r="D1" s="117"/>
      <c r="E1" s="117"/>
      <c r="F1" s="117"/>
      <c r="G1" s="117"/>
      <c r="H1" s="117"/>
      <c r="I1" s="117"/>
      <c r="J1" s="117"/>
    </row>
    <row r="3" spans="1:10" ht="43.5" x14ac:dyDescent="0.35">
      <c r="B3" s="7" t="s">
        <v>4</v>
      </c>
      <c r="C3" s="7" t="s">
        <v>5</v>
      </c>
      <c r="D3" s="7" t="s">
        <v>6</v>
      </c>
      <c r="E3" s="7" t="s">
        <v>7</v>
      </c>
      <c r="F3" s="7" t="s">
        <v>35</v>
      </c>
      <c r="G3" s="8" t="s">
        <v>8</v>
      </c>
      <c r="H3" s="8" t="s">
        <v>9</v>
      </c>
      <c r="I3" s="8" t="s">
        <v>10</v>
      </c>
      <c r="J3" s="9" t="s">
        <v>11</v>
      </c>
    </row>
    <row r="4" spans="1:10" s="3" customFormat="1" ht="30.75" customHeight="1" x14ac:dyDescent="0.35">
      <c r="A4" s="4"/>
      <c r="B4" s="4" t="s">
        <v>13</v>
      </c>
      <c r="C4" s="4"/>
      <c r="D4" s="5"/>
      <c r="E4" s="4"/>
      <c r="F4" s="4"/>
      <c r="G4" s="4"/>
      <c r="H4" s="4"/>
      <c r="I4" s="4"/>
      <c r="J4" s="6">
        <f>'Abrechnung Ortsgruppe Liste 1'!J19</f>
        <v>0</v>
      </c>
    </row>
    <row r="5" spans="1:10" s="3" customFormat="1" ht="30.75" customHeight="1" x14ac:dyDescent="0.35">
      <c r="A5" s="4">
        <v>11</v>
      </c>
      <c r="B5" s="4"/>
      <c r="C5" s="4"/>
      <c r="D5" s="5"/>
      <c r="E5" s="4"/>
      <c r="F5" s="4"/>
      <c r="G5" s="4"/>
      <c r="H5" s="4"/>
      <c r="I5" s="4" t="b">
        <f t="shared" ref="I5:I14" si="0">IF(H5=1,80,IF(H5=2,160,IF(H5=3,240)))</f>
        <v>0</v>
      </c>
      <c r="J5" s="6">
        <f t="shared" ref="J5:J15" si="1">IF(SUM(G5*5)+I5&gt;240,240,SUM(G5*5)+I5)</f>
        <v>0</v>
      </c>
    </row>
    <row r="6" spans="1:10" s="3" customFormat="1" ht="30.75" customHeight="1" x14ac:dyDescent="0.35">
      <c r="A6" s="4">
        <f t="shared" ref="A6:A15" si="2">A5+1</f>
        <v>12</v>
      </c>
      <c r="B6" s="4"/>
      <c r="C6" s="4"/>
      <c r="D6" s="5"/>
      <c r="E6" s="4"/>
      <c r="F6" s="4"/>
      <c r="G6" s="4"/>
      <c r="H6" s="4"/>
      <c r="I6" s="4" t="b">
        <f t="shared" si="0"/>
        <v>0</v>
      </c>
      <c r="J6" s="6">
        <f t="shared" si="1"/>
        <v>0</v>
      </c>
    </row>
    <row r="7" spans="1:10" s="3" customFormat="1" ht="30.75" customHeight="1" x14ac:dyDescent="0.35">
      <c r="A7" s="4">
        <f t="shared" si="2"/>
        <v>13</v>
      </c>
      <c r="B7" s="4"/>
      <c r="C7" s="4"/>
      <c r="D7" s="5"/>
      <c r="E7" s="4"/>
      <c r="F7" s="4"/>
      <c r="G7" s="4"/>
      <c r="H7" s="4"/>
      <c r="I7" s="4" t="b">
        <f t="shared" si="0"/>
        <v>0</v>
      </c>
      <c r="J7" s="6">
        <f t="shared" si="1"/>
        <v>0</v>
      </c>
    </row>
    <row r="8" spans="1:10" s="3" customFormat="1" ht="30.75" customHeight="1" x14ac:dyDescent="0.35">
      <c r="A8" s="4">
        <f t="shared" si="2"/>
        <v>14</v>
      </c>
      <c r="B8" s="4"/>
      <c r="C8" s="4"/>
      <c r="D8" s="5"/>
      <c r="E8" s="4"/>
      <c r="F8" s="4"/>
      <c r="G8" s="4"/>
      <c r="H8" s="4"/>
      <c r="I8" s="4" t="b">
        <f t="shared" si="0"/>
        <v>0</v>
      </c>
      <c r="J8" s="6">
        <f t="shared" si="1"/>
        <v>0</v>
      </c>
    </row>
    <row r="9" spans="1:10" s="3" customFormat="1" ht="30.75" customHeight="1" x14ac:dyDescent="0.35">
      <c r="A9" s="4">
        <f t="shared" si="2"/>
        <v>15</v>
      </c>
      <c r="B9" s="4"/>
      <c r="C9" s="4"/>
      <c r="D9" s="5"/>
      <c r="E9" s="4"/>
      <c r="F9" s="4"/>
      <c r="G9" s="4"/>
      <c r="H9" s="4"/>
      <c r="I9" s="4" t="b">
        <f t="shared" si="0"/>
        <v>0</v>
      </c>
      <c r="J9" s="6">
        <f t="shared" si="1"/>
        <v>0</v>
      </c>
    </row>
    <row r="10" spans="1:10" s="3" customFormat="1" ht="30.75" customHeight="1" x14ac:dyDescent="0.35">
      <c r="A10" s="4">
        <f t="shared" si="2"/>
        <v>16</v>
      </c>
      <c r="B10" s="4"/>
      <c r="C10" s="4"/>
      <c r="D10" s="5"/>
      <c r="E10" s="4"/>
      <c r="F10" s="4"/>
      <c r="G10" s="4"/>
      <c r="H10" s="4"/>
      <c r="I10" s="4" t="b">
        <f t="shared" si="0"/>
        <v>0</v>
      </c>
      <c r="J10" s="6">
        <f t="shared" si="1"/>
        <v>0</v>
      </c>
    </row>
    <row r="11" spans="1:10" s="3" customFormat="1" ht="30.75" customHeight="1" x14ac:dyDescent="0.35">
      <c r="A11" s="4">
        <f t="shared" si="2"/>
        <v>17</v>
      </c>
      <c r="B11" s="4"/>
      <c r="C11" s="4"/>
      <c r="D11" s="5"/>
      <c r="E11" s="4"/>
      <c r="F11" s="4"/>
      <c r="G11" s="4"/>
      <c r="H11" s="4"/>
      <c r="I11" s="4" t="b">
        <f t="shared" si="0"/>
        <v>0</v>
      </c>
      <c r="J11" s="6">
        <f t="shared" si="1"/>
        <v>0</v>
      </c>
    </row>
    <row r="12" spans="1:10" s="3" customFormat="1" ht="30.75" customHeight="1" x14ac:dyDescent="0.35">
      <c r="A12" s="4">
        <f t="shared" si="2"/>
        <v>18</v>
      </c>
      <c r="B12" s="4"/>
      <c r="C12" s="4"/>
      <c r="D12" s="5"/>
      <c r="E12" s="4"/>
      <c r="F12" s="4"/>
      <c r="G12" s="4"/>
      <c r="H12" s="4"/>
      <c r="I12" s="4" t="b">
        <f t="shared" si="0"/>
        <v>0</v>
      </c>
      <c r="J12" s="6">
        <f t="shared" si="1"/>
        <v>0</v>
      </c>
    </row>
    <row r="13" spans="1:10" s="3" customFormat="1" ht="30.75" customHeight="1" x14ac:dyDescent="0.35">
      <c r="A13" s="4">
        <f t="shared" si="2"/>
        <v>19</v>
      </c>
      <c r="B13" s="4"/>
      <c r="C13" s="4"/>
      <c r="D13" s="5"/>
      <c r="E13" s="4"/>
      <c r="F13" s="4"/>
      <c r="G13" s="4"/>
      <c r="H13" s="4"/>
      <c r="I13" s="4" t="b">
        <f t="shared" si="0"/>
        <v>0</v>
      </c>
      <c r="J13" s="6">
        <f t="shared" si="1"/>
        <v>0</v>
      </c>
    </row>
    <row r="14" spans="1:10" s="3" customFormat="1" ht="30.75" customHeight="1" x14ac:dyDescent="0.35">
      <c r="A14" s="4">
        <f t="shared" si="2"/>
        <v>20</v>
      </c>
      <c r="B14" s="4"/>
      <c r="C14" s="4"/>
      <c r="D14" s="5"/>
      <c r="E14" s="4"/>
      <c r="F14" s="4"/>
      <c r="G14" s="4"/>
      <c r="H14" s="4"/>
      <c r="I14" s="4" t="b">
        <f t="shared" si="0"/>
        <v>0</v>
      </c>
      <c r="J14" s="6">
        <f t="shared" si="1"/>
        <v>0</v>
      </c>
    </row>
    <row r="15" spans="1:10" s="3" customFormat="1" ht="30.75" customHeight="1" x14ac:dyDescent="0.35">
      <c r="A15" s="4">
        <f t="shared" si="2"/>
        <v>21</v>
      </c>
      <c r="B15" s="4"/>
      <c r="C15" s="4"/>
      <c r="D15" s="5"/>
      <c r="E15" s="4"/>
      <c r="F15" s="4"/>
      <c r="G15" s="4"/>
      <c r="H15" s="4"/>
      <c r="I15" s="4" t="b">
        <f>IF(H15=1,80,IF(H15=2,160,IF(H15=3,240)))</f>
        <v>0</v>
      </c>
      <c r="J15" s="6">
        <f t="shared" si="1"/>
        <v>0</v>
      </c>
    </row>
    <row r="16" spans="1:10" ht="31.5" customHeight="1" x14ac:dyDescent="0.35">
      <c r="B16" s="10" t="s">
        <v>11</v>
      </c>
      <c r="C16" s="11"/>
      <c r="D16" s="11"/>
      <c r="E16" s="11"/>
      <c r="F16" s="11"/>
      <c r="G16" s="11">
        <f>SUM(G5:G15)</f>
        <v>0</v>
      </c>
      <c r="H16" s="11"/>
      <c r="I16" s="11"/>
      <c r="J16" s="12">
        <f>SUM(J4:J15)</f>
        <v>0</v>
      </c>
    </row>
    <row r="18" spans="2:2" ht="91.5" x14ac:dyDescent="0.35">
      <c r="B18" s="53" t="s">
        <v>70</v>
      </c>
    </row>
  </sheetData>
  <mergeCells count="1">
    <mergeCell ref="B1:J1"/>
  </mergeCells>
  <pageMargins left="0.7" right="0.7" top="0.78740157499999996" bottom="0.78740157499999996"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
  <sheetViews>
    <sheetView workbookViewId="0">
      <selection activeCell="H16" sqref="H16"/>
    </sheetView>
  </sheetViews>
  <sheetFormatPr baseColWidth="10" defaultRowHeight="14.5" x14ac:dyDescent="0.35"/>
  <cols>
    <col min="1" max="1" width="4.1796875" customWidth="1"/>
    <col min="2" max="2" width="19.81640625" customWidth="1"/>
    <col min="3" max="3" width="17.81640625" customWidth="1"/>
    <col min="4" max="4" width="23.54296875" customWidth="1"/>
    <col min="7" max="7" width="11.54296875" customWidth="1"/>
    <col min="8" max="8" width="12" customWidth="1"/>
    <col min="10" max="10" width="13.26953125" style="1" customWidth="1"/>
    <col min="11" max="11" width="2.1796875" customWidth="1"/>
  </cols>
  <sheetData>
    <row r="1" spans="1:10" ht="18.5" x14ac:dyDescent="0.45">
      <c r="B1" s="117" t="s">
        <v>0</v>
      </c>
      <c r="C1" s="117"/>
      <c r="D1" s="117"/>
      <c r="E1" s="117"/>
      <c r="F1" s="117"/>
      <c r="G1" s="117"/>
      <c r="H1" s="117"/>
      <c r="I1" s="117"/>
      <c r="J1" s="117"/>
    </row>
    <row r="3" spans="1:10" ht="43.5" x14ac:dyDescent="0.35">
      <c r="B3" s="7" t="s">
        <v>4</v>
      </c>
      <c r="C3" s="7" t="s">
        <v>5</v>
      </c>
      <c r="D3" s="7" t="s">
        <v>6</v>
      </c>
      <c r="E3" s="7" t="s">
        <v>7</v>
      </c>
      <c r="F3" s="7" t="s">
        <v>35</v>
      </c>
      <c r="G3" s="8" t="s">
        <v>8</v>
      </c>
      <c r="H3" s="8" t="s">
        <v>9</v>
      </c>
      <c r="I3" s="8" t="s">
        <v>10</v>
      </c>
      <c r="J3" s="9" t="s">
        <v>11</v>
      </c>
    </row>
    <row r="4" spans="1:10" s="3" customFormat="1" ht="30.75" customHeight="1" x14ac:dyDescent="0.35">
      <c r="A4" s="4"/>
      <c r="B4" s="4" t="s">
        <v>13</v>
      </c>
      <c r="C4" s="4"/>
      <c r="D4" s="5"/>
      <c r="E4" s="4"/>
      <c r="F4" s="4"/>
      <c r="G4" s="4"/>
      <c r="H4" s="4"/>
      <c r="I4" s="4"/>
      <c r="J4" s="6">
        <f>'Liste 2'!J16</f>
        <v>0</v>
      </c>
    </row>
    <row r="5" spans="1:10" s="3" customFormat="1" ht="30.75" customHeight="1" x14ac:dyDescent="0.35">
      <c r="A5" s="4">
        <v>22</v>
      </c>
      <c r="B5" s="4"/>
      <c r="C5" s="4"/>
      <c r="D5" s="5"/>
      <c r="E5" s="4"/>
      <c r="F5" s="4"/>
      <c r="G5" s="4"/>
      <c r="H5" s="4"/>
      <c r="I5" s="4" t="b">
        <f t="shared" ref="I5:I14" si="0">IF(H5=1,80,IF(H5=2,160,IF(H5=3,240)))</f>
        <v>0</v>
      </c>
      <c r="J5" s="6">
        <f t="shared" ref="J5:J15" si="1">IF(SUM(G5*5)+I5&gt;240,240,SUM(G5*5)+I5)</f>
        <v>0</v>
      </c>
    </row>
    <row r="6" spans="1:10" s="3" customFormat="1" ht="30.75" customHeight="1" x14ac:dyDescent="0.35">
      <c r="A6" s="4">
        <f>A5+1</f>
        <v>23</v>
      </c>
      <c r="B6" s="4"/>
      <c r="C6" s="4"/>
      <c r="D6" s="5"/>
      <c r="E6" s="4"/>
      <c r="F6" s="4"/>
      <c r="G6" s="4"/>
      <c r="H6" s="4"/>
      <c r="I6" s="4" t="b">
        <f t="shared" si="0"/>
        <v>0</v>
      </c>
      <c r="J6" s="6">
        <f t="shared" si="1"/>
        <v>0</v>
      </c>
    </row>
    <row r="7" spans="1:10" s="3" customFormat="1" ht="30.75" customHeight="1" x14ac:dyDescent="0.35">
      <c r="A7" s="4">
        <f t="shared" ref="A7:A15" si="2">A6+1</f>
        <v>24</v>
      </c>
      <c r="B7" s="4"/>
      <c r="C7" s="4"/>
      <c r="D7" s="5"/>
      <c r="E7" s="4"/>
      <c r="F7" s="4"/>
      <c r="G7" s="4"/>
      <c r="H7" s="4"/>
      <c r="I7" s="4" t="b">
        <f t="shared" si="0"/>
        <v>0</v>
      </c>
      <c r="J7" s="6">
        <f t="shared" si="1"/>
        <v>0</v>
      </c>
    </row>
    <row r="8" spans="1:10" s="3" customFormat="1" ht="30.75" customHeight="1" x14ac:dyDescent="0.35">
      <c r="A8" s="4">
        <f t="shared" si="2"/>
        <v>25</v>
      </c>
      <c r="B8" s="4"/>
      <c r="C8" s="4"/>
      <c r="D8" s="5"/>
      <c r="E8" s="4"/>
      <c r="F8" s="4"/>
      <c r="G8" s="4"/>
      <c r="H8" s="4"/>
      <c r="I8" s="4" t="b">
        <f t="shared" si="0"/>
        <v>0</v>
      </c>
      <c r="J8" s="6">
        <f t="shared" si="1"/>
        <v>0</v>
      </c>
    </row>
    <row r="9" spans="1:10" s="3" customFormat="1" ht="30.75" customHeight="1" x14ac:dyDescent="0.35">
      <c r="A9" s="4">
        <f t="shared" si="2"/>
        <v>26</v>
      </c>
      <c r="B9" s="4"/>
      <c r="C9" s="4"/>
      <c r="D9" s="5"/>
      <c r="E9" s="4"/>
      <c r="F9" s="4"/>
      <c r="G9" s="4"/>
      <c r="H9" s="4"/>
      <c r="I9" s="4" t="b">
        <f t="shared" si="0"/>
        <v>0</v>
      </c>
      <c r="J9" s="6">
        <f t="shared" si="1"/>
        <v>0</v>
      </c>
    </row>
    <row r="10" spans="1:10" s="3" customFormat="1" ht="30.75" customHeight="1" x14ac:dyDescent="0.35">
      <c r="A10" s="4">
        <f t="shared" si="2"/>
        <v>27</v>
      </c>
      <c r="B10" s="4"/>
      <c r="C10" s="4"/>
      <c r="D10" s="5"/>
      <c r="E10" s="4"/>
      <c r="F10" s="4"/>
      <c r="G10" s="4"/>
      <c r="H10" s="4"/>
      <c r="I10" s="4" t="b">
        <f t="shared" si="0"/>
        <v>0</v>
      </c>
      <c r="J10" s="6">
        <f t="shared" si="1"/>
        <v>0</v>
      </c>
    </row>
    <row r="11" spans="1:10" s="3" customFormat="1" ht="30.75" customHeight="1" x14ac:dyDescent="0.35">
      <c r="A11" s="4">
        <f t="shared" si="2"/>
        <v>28</v>
      </c>
      <c r="B11" s="4"/>
      <c r="C11" s="4"/>
      <c r="D11" s="5"/>
      <c r="E11" s="4"/>
      <c r="F11" s="4"/>
      <c r="G11" s="4"/>
      <c r="H11" s="4"/>
      <c r="I11" s="4" t="b">
        <f t="shared" si="0"/>
        <v>0</v>
      </c>
      <c r="J11" s="6">
        <f t="shared" si="1"/>
        <v>0</v>
      </c>
    </row>
    <row r="12" spans="1:10" s="3" customFormat="1" ht="30.75" customHeight="1" x14ac:dyDescent="0.35">
      <c r="A12" s="4">
        <f t="shared" si="2"/>
        <v>29</v>
      </c>
      <c r="B12" s="4"/>
      <c r="C12" s="4"/>
      <c r="D12" s="5"/>
      <c r="E12" s="4"/>
      <c r="F12" s="4"/>
      <c r="G12" s="4"/>
      <c r="H12" s="4"/>
      <c r="I12" s="4" t="b">
        <f t="shared" si="0"/>
        <v>0</v>
      </c>
      <c r="J12" s="6">
        <f t="shared" si="1"/>
        <v>0</v>
      </c>
    </row>
    <row r="13" spans="1:10" s="3" customFormat="1" ht="30.75" customHeight="1" x14ac:dyDescent="0.35">
      <c r="A13" s="4">
        <f t="shared" si="2"/>
        <v>30</v>
      </c>
      <c r="B13" s="4"/>
      <c r="C13" s="4"/>
      <c r="D13" s="5"/>
      <c r="E13" s="4"/>
      <c r="F13" s="4"/>
      <c r="G13" s="4"/>
      <c r="H13" s="4"/>
      <c r="I13" s="4" t="b">
        <f t="shared" si="0"/>
        <v>0</v>
      </c>
      <c r="J13" s="6">
        <f t="shared" si="1"/>
        <v>0</v>
      </c>
    </row>
    <row r="14" spans="1:10" s="3" customFormat="1" ht="30.75" customHeight="1" x14ac:dyDescent="0.35">
      <c r="A14" s="4">
        <f t="shared" si="2"/>
        <v>31</v>
      </c>
      <c r="B14" s="4"/>
      <c r="C14" s="4"/>
      <c r="D14" s="5"/>
      <c r="E14" s="4"/>
      <c r="F14" s="4"/>
      <c r="G14" s="4"/>
      <c r="H14" s="4"/>
      <c r="I14" s="4" t="b">
        <f t="shared" si="0"/>
        <v>0</v>
      </c>
      <c r="J14" s="6">
        <f t="shared" si="1"/>
        <v>0</v>
      </c>
    </row>
    <row r="15" spans="1:10" s="3" customFormat="1" ht="30.75" customHeight="1" x14ac:dyDescent="0.35">
      <c r="A15" s="4">
        <f t="shared" si="2"/>
        <v>32</v>
      </c>
      <c r="B15" s="4"/>
      <c r="C15" s="4"/>
      <c r="D15" s="5"/>
      <c r="E15" s="4"/>
      <c r="F15" s="4"/>
      <c r="G15" s="4"/>
      <c r="H15" s="4"/>
      <c r="I15" s="4" t="b">
        <f>IF(H15=1,80,IF(H15=2,160,IF(H15=3,240)))</f>
        <v>0</v>
      </c>
      <c r="J15" s="6">
        <f t="shared" si="1"/>
        <v>0</v>
      </c>
    </row>
    <row r="16" spans="1:10" ht="31.5" customHeight="1" x14ac:dyDescent="0.35">
      <c r="B16" s="10" t="s">
        <v>11</v>
      </c>
      <c r="C16" s="11"/>
      <c r="D16" s="11"/>
      <c r="E16" s="11"/>
      <c r="F16" s="11"/>
      <c r="G16" s="11">
        <f>SUM(G5:G15)</f>
        <v>0</v>
      </c>
      <c r="H16" s="11"/>
      <c r="I16" s="11" t="b">
        <f>IF(H16=1,80,IF(H16=2,160,IF(H16=3,240)))</f>
        <v>0</v>
      </c>
      <c r="J16" s="12">
        <f>SUM(J4:J15)</f>
        <v>0</v>
      </c>
    </row>
    <row r="18" spans="2:2" ht="91.5" x14ac:dyDescent="0.35">
      <c r="B18" s="53" t="s">
        <v>70</v>
      </c>
    </row>
  </sheetData>
  <mergeCells count="1">
    <mergeCell ref="B1:J1"/>
  </mergeCells>
  <pageMargins left="0.7" right="0.7" top="0.78740157499999996" bottom="0.78740157499999996"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
  <sheetViews>
    <sheetView topLeftCell="A11" workbookViewId="0">
      <selection activeCell="B18" sqref="B18"/>
    </sheetView>
  </sheetViews>
  <sheetFormatPr baseColWidth="10" defaultRowHeight="14.5" x14ac:dyDescent="0.35"/>
  <cols>
    <col min="1" max="1" width="4.1796875" customWidth="1"/>
    <col min="2" max="2" width="19.81640625" customWidth="1"/>
    <col min="3" max="3" width="17.81640625" customWidth="1"/>
    <col min="4" max="4" width="23.54296875" customWidth="1"/>
    <col min="7" max="7" width="11.54296875" customWidth="1"/>
    <col min="8" max="8" width="12" customWidth="1"/>
    <col min="10" max="10" width="13.26953125" style="1" customWidth="1"/>
    <col min="11" max="11" width="2.1796875" customWidth="1"/>
  </cols>
  <sheetData>
    <row r="1" spans="1:10" ht="18.5" x14ac:dyDescent="0.45">
      <c r="B1" s="117" t="s">
        <v>0</v>
      </c>
      <c r="C1" s="117"/>
      <c r="D1" s="117"/>
      <c r="E1" s="117"/>
      <c r="F1" s="117"/>
      <c r="G1" s="117"/>
      <c r="H1" s="117"/>
      <c r="I1" s="117"/>
      <c r="J1" s="117"/>
    </row>
    <row r="3" spans="1:10" ht="43.5" x14ac:dyDescent="0.35">
      <c r="B3" s="7" t="s">
        <v>4</v>
      </c>
      <c r="C3" s="7" t="s">
        <v>5</v>
      </c>
      <c r="D3" s="7" t="s">
        <v>6</v>
      </c>
      <c r="E3" s="7" t="s">
        <v>7</v>
      </c>
      <c r="F3" s="7" t="s">
        <v>35</v>
      </c>
      <c r="G3" s="8" t="s">
        <v>8</v>
      </c>
      <c r="H3" s="8" t="s">
        <v>9</v>
      </c>
      <c r="I3" s="8" t="s">
        <v>10</v>
      </c>
      <c r="J3" s="9" t="s">
        <v>11</v>
      </c>
    </row>
    <row r="4" spans="1:10" s="3" customFormat="1" ht="30.75" customHeight="1" x14ac:dyDescent="0.35">
      <c r="A4" s="4"/>
      <c r="B4" s="4" t="s">
        <v>13</v>
      </c>
      <c r="C4" s="4"/>
      <c r="D4" s="5"/>
      <c r="E4" s="4"/>
      <c r="F4" s="4"/>
      <c r="G4" s="4"/>
      <c r="H4" s="4"/>
      <c r="I4" s="4"/>
      <c r="J4" s="6">
        <f>'Liste 3'!J16</f>
        <v>0</v>
      </c>
    </row>
    <row r="5" spans="1:10" s="3" customFormat="1" ht="30.75" customHeight="1" x14ac:dyDescent="0.35">
      <c r="A5" s="4">
        <v>33</v>
      </c>
      <c r="B5" s="4"/>
      <c r="C5" s="4"/>
      <c r="D5" s="5"/>
      <c r="E5" s="4"/>
      <c r="F5" s="4"/>
      <c r="G5" s="4"/>
      <c r="H5" s="4"/>
      <c r="I5" s="4" t="b">
        <f t="shared" ref="I5:I14" si="0">IF(H5=1,80,IF(H5=2,160,IF(H5=3,240)))</f>
        <v>0</v>
      </c>
      <c r="J5" s="6">
        <f t="shared" ref="J5:J14" si="1">IF(SUM(G5*5)+I5&gt;240,240,SUM(G5*5)+I5)</f>
        <v>0</v>
      </c>
    </row>
    <row r="6" spans="1:10" s="3" customFormat="1" ht="30.75" customHeight="1" x14ac:dyDescent="0.35">
      <c r="A6" s="4">
        <f>A5+1</f>
        <v>34</v>
      </c>
      <c r="B6" s="4"/>
      <c r="C6" s="4"/>
      <c r="D6" s="5"/>
      <c r="E6" s="4"/>
      <c r="F6" s="4"/>
      <c r="G6" s="4"/>
      <c r="H6" s="4"/>
      <c r="I6" s="4" t="b">
        <f t="shared" si="0"/>
        <v>0</v>
      </c>
      <c r="J6" s="6">
        <f t="shared" si="1"/>
        <v>0</v>
      </c>
    </row>
    <row r="7" spans="1:10" s="3" customFormat="1" ht="30.75" customHeight="1" x14ac:dyDescent="0.35">
      <c r="A7" s="4">
        <f t="shared" ref="A7:A15" si="2">A6+1</f>
        <v>35</v>
      </c>
      <c r="B7" s="4"/>
      <c r="C7" s="4"/>
      <c r="D7" s="5"/>
      <c r="E7" s="4"/>
      <c r="F7" s="4"/>
      <c r="G7" s="4"/>
      <c r="H7" s="4"/>
      <c r="I7" s="4" t="b">
        <f t="shared" si="0"/>
        <v>0</v>
      </c>
      <c r="J7" s="6">
        <f t="shared" si="1"/>
        <v>0</v>
      </c>
    </row>
    <row r="8" spans="1:10" s="3" customFormat="1" ht="30.75" customHeight="1" x14ac:dyDescent="0.35">
      <c r="A8" s="4">
        <f t="shared" si="2"/>
        <v>36</v>
      </c>
      <c r="B8" s="4"/>
      <c r="C8" s="4"/>
      <c r="D8" s="5"/>
      <c r="E8" s="4"/>
      <c r="F8" s="4"/>
      <c r="G8" s="4"/>
      <c r="H8" s="4"/>
      <c r="I8" s="4" t="b">
        <f t="shared" si="0"/>
        <v>0</v>
      </c>
      <c r="J8" s="6">
        <f t="shared" si="1"/>
        <v>0</v>
      </c>
    </row>
    <row r="9" spans="1:10" s="3" customFormat="1" ht="30.75" customHeight="1" x14ac:dyDescent="0.35">
      <c r="A9" s="4">
        <f t="shared" si="2"/>
        <v>37</v>
      </c>
      <c r="B9" s="4"/>
      <c r="C9" s="4"/>
      <c r="D9" s="5"/>
      <c r="E9" s="4"/>
      <c r="F9" s="4"/>
      <c r="G9" s="4"/>
      <c r="H9" s="4"/>
      <c r="I9" s="4" t="b">
        <f t="shared" si="0"/>
        <v>0</v>
      </c>
      <c r="J9" s="6">
        <f t="shared" si="1"/>
        <v>0</v>
      </c>
    </row>
    <row r="10" spans="1:10" s="3" customFormat="1" ht="30.75" customHeight="1" x14ac:dyDescent="0.35">
      <c r="A10" s="4">
        <f t="shared" si="2"/>
        <v>38</v>
      </c>
      <c r="B10" s="4"/>
      <c r="C10" s="4"/>
      <c r="D10" s="5"/>
      <c r="E10" s="4"/>
      <c r="F10" s="4"/>
      <c r="G10" s="4"/>
      <c r="H10" s="4"/>
      <c r="I10" s="4" t="b">
        <f t="shared" si="0"/>
        <v>0</v>
      </c>
      <c r="J10" s="6">
        <f t="shared" si="1"/>
        <v>0</v>
      </c>
    </row>
    <row r="11" spans="1:10" s="3" customFormat="1" ht="30.75" customHeight="1" x14ac:dyDescent="0.35">
      <c r="A11" s="4">
        <f t="shared" si="2"/>
        <v>39</v>
      </c>
      <c r="B11" s="4"/>
      <c r="C11" s="4"/>
      <c r="D11" s="5"/>
      <c r="E11" s="4"/>
      <c r="F11" s="4"/>
      <c r="G11" s="4"/>
      <c r="H11" s="4"/>
      <c r="I11" s="4" t="b">
        <f t="shared" si="0"/>
        <v>0</v>
      </c>
      <c r="J11" s="6">
        <f t="shared" si="1"/>
        <v>0</v>
      </c>
    </row>
    <row r="12" spans="1:10" s="3" customFormat="1" ht="30.75" customHeight="1" x14ac:dyDescent="0.35">
      <c r="A12" s="4">
        <f t="shared" si="2"/>
        <v>40</v>
      </c>
      <c r="B12" s="4"/>
      <c r="C12" s="4"/>
      <c r="D12" s="5"/>
      <c r="E12" s="4"/>
      <c r="F12" s="4"/>
      <c r="G12" s="4"/>
      <c r="H12" s="4"/>
      <c r="I12" s="4" t="b">
        <f t="shared" si="0"/>
        <v>0</v>
      </c>
      <c r="J12" s="6">
        <f t="shared" si="1"/>
        <v>0</v>
      </c>
    </row>
    <row r="13" spans="1:10" s="3" customFormat="1" ht="30.75" customHeight="1" x14ac:dyDescent="0.35">
      <c r="A13" s="4">
        <f t="shared" si="2"/>
        <v>41</v>
      </c>
      <c r="B13" s="4"/>
      <c r="C13" s="4"/>
      <c r="D13" s="5"/>
      <c r="E13" s="4"/>
      <c r="F13" s="4"/>
      <c r="G13" s="4"/>
      <c r="H13" s="4"/>
      <c r="I13" s="4" t="b">
        <f t="shared" si="0"/>
        <v>0</v>
      </c>
      <c r="J13" s="6">
        <f t="shared" si="1"/>
        <v>0</v>
      </c>
    </row>
    <row r="14" spans="1:10" s="3" customFormat="1" ht="30.75" customHeight="1" x14ac:dyDescent="0.35">
      <c r="A14" s="4">
        <f t="shared" si="2"/>
        <v>42</v>
      </c>
      <c r="B14" s="4"/>
      <c r="C14" s="4"/>
      <c r="D14" s="5"/>
      <c r="E14" s="4"/>
      <c r="F14" s="4"/>
      <c r="G14" s="4"/>
      <c r="H14" s="4"/>
      <c r="I14" s="4" t="b">
        <f t="shared" si="0"/>
        <v>0</v>
      </c>
      <c r="J14" s="6">
        <f t="shared" si="1"/>
        <v>0</v>
      </c>
    </row>
    <row r="15" spans="1:10" s="3" customFormat="1" ht="30.75" customHeight="1" x14ac:dyDescent="0.35">
      <c r="A15" s="4">
        <f t="shared" si="2"/>
        <v>43</v>
      </c>
      <c r="B15" s="4"/>
      <c r="C15" s="4"/>
      <c r="D15" s="5"/>
      <c r="E15" s="4"/>
      <c r="F15" s="4"/>
      <c r="G15" s="4"/>
      <c r="H15" s="4"/>
      <c r="I15" s="4" t="b">
        <f>IF(H15=1,80,IF(H15=2,160,IF(H15=3,240)))</f>
        <v>0</v>
      </c>
      <c r="J15" s="6">
        <f>IF(SUM(G15*5)+I15&gt;240,240,SUM(G15*5)+UI15)</f>
        <v>0</v>
      </c>
    </row>
    <row r="16" spans="1:10" ht="31.5" customHeight="1" x14ac:dyDescent="0.35">
      <c r="B16" s="10" t="s">
        <v>11</v>
      </c>
      <c r="C16" s="11"/>
      <c r="D16" s="11"/>
      <c r="E16" s="11"/>
      <c r="F16" s="11"/>
      <c r="G16" s="11">
        <f>SUM(G5:G15)</f>
        <v>0</v>
      </c>
      <c r="H16" s="11"/>
      <c r="I16" s="11"/>
      <c r="J16" s="12">
        <f>SUM(J4:J15)</f>
        <v>0</v>
      </c>
    </row>
    <row r="18" spans="2:2" ht="91.5" x14ac:dyDescent="0.35">
      <c r="B18" s="53" t="s">
        <v>70</v>
      </c>
    </row>
  </sheetData>
  <mergeCells count="1">
    <mergeCell ref="B1:J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
  <sheetViews>
    <sheetView workbookViewId="0">
      <selection activeCell="B18" sqref="B18"/>
    </sheetView>
  </sheetViews>
  <sheetFormatPr baseColWidth="10" defaultRowHeight="14.5" x14ac:dyDescent="0.35"/>
  <cols>
    <col min="1" max="1" width="4.1796875" customWidth="1"/>
    <col min="2" max="2" width="19.81640625" customWidth="1"/>
    <col min="3" max="3" width="17.81640625" customWidth="1"/>
    <col min="4" max="4" width="23.54296875" customWidth="1"/>
    <col min="7" max="7" width="11.54296875" customWidth="1"/>
    <col min="8" max="8" width="12" customWidth="1"/>
    <col min="10" max="10" width="13.26953125" style="1" customWidth="1"/>
    <col min="11" max="11" width="2.1796875" customWidth="1"/>
  </cols>
  <sheetData>
    <row r="1" spans="1:10" ht="18.5" x14ac:dyDescent="0.45">
      <c r="B1" s="117" t="s">
        <v>0</v>
      </c>
      <c r="C1" s="117"/>
      <c r="D1" s="117"/>
      <c r="E1" s="117"/>
      <c r="F1" s="117"/>
      <c r="G1" s="117"/>
      <c r="H1" s="117"/>
      <c r="I1" s="117"/>
      <c r="J1" s="117"/>
    </row>
    <row r="3" spans="1:10" ht="43.5" x14ac:dyDescent="0.35">
      <c r="B3" s="7" t="s">
        <v>4</v>
      </c>
      <c r="C3" s="7" t="s">
        <v>5</v>
      </c>
      <c r="D3" s="7" t="s">
        <v>6</v>
      </c>
      <c r="E3" s="7" t="s">
        <v>7</v>
      </c>
      <c r="F3" s="7" t="s">
        <v>35</v>
      </c>
      <c r="G3" s="8" t="s">
        <v>8</v>
      </c>
      <c r="H3" s="8" t="s">
        <v>9</v>
      </c>
      <c r="I3" s="8" t="s">
        <v>10</v>
      </c>
      <c r="J3" s="9" t="s">
        <v>11</v>
      </c>
    </row>
    <row r="4" spans="1:10" s="3" customFormat="1" ht="30.75" customHeight="1" x14ac:dyDescent="0.35">
      <c r="A4" s="4"/>
      <c r="B4" s="4" t="s">
        <v>13</v>
      </c>
      <c r="C4" s="4"/>
      <c r="D4" s="5"/>
      <c r="E4" s="4"/>
      <c r="F4" s="4"/>
      <c r="G4" s="4"/>
      <c r="H4" s="4"/>
      <c r="I4" s="4"/>
      <c r="J4" s="6">
        <f>'Liste 4'!J16</f>
        <v>0</v>
      </c>
    </row>
    <row r="5" spans="1:10" s="3" customFormat="1" ht="30.75" customHeight="1" x14ac:dyDescent="0.35">
      <c r="A5" s="4">
        <v>44</v>
      </c>
      <c r="B5" s="4"/>
      <c r="C5" s="4"/>
      <c r="D5" s="5"/>
      <c r="E5" s="4"/>
      <c r="F5" s="4"/>
      <c r="G5" s="4"/>
      <c r="H5" s="4"/>
      <c r="I5" s="4" t="b">
        <f t="shared" ref="I5:I14" si="0">IF(H5=1,80,IF(H5=2,160,IF(H5=3,240)))</f>
        <v>0</v>
      </c>
      <c r="J5" s="6">
        <f t="shared" ref="J5:J15" si="1">IF(SUM(G5*5)+I5&gt;240,240,SUM(G5*5)+I5)</f>
        <v>0</v>
      </c>
    </row>
    <row r="6" spans="1:10" s="3" customFormat="1" ht="30.75" customHeight="1" x14ac:dyDescent="0.35">
      <c r="A6" s="4">
        <f>A5+1</f>
        <v>45</v>
      </c>
      <c r="B6" s="4"/>
      <c r="C6" s="4"/>
      <c r="D6" s="5"/>
      <c r="E6" s="4"/>
      <c r="F6" s="4"/>
      <c r="G6" s="4"/>
      <c r="H6" s="4"/>
      <c r="I6" s="4" t="b">
        <f t="shared" si="0"/>
        <v>0</v>
      </c>
      <c r="J6" s="6">
        <f t="shared" si="1"/>
        <v>0</v>
      </c>
    </row>
    <row r="7" spans="1:10" s="3" customFormat="1" ht="30.75" customHeight="1" x14ac:dyDescent="0.35">
      <c r="A7" s="4">
        <f t="shared" ref="A7:A15" si="2">A6+1</f>
        <v>46</v>
      </c>
      <c r="B7" s="4"/>
      <c r="C7" s="4"/>
      <c r="D7" s="5"/>
      <c r="E7" s="4"/>
      <c r="F7" s="4"/>
      <c r="G7" s="4"/>
      <c r="H7" s="4"/>
      <c r="I7" s="4" t="b">
        <f t="shared" si="0"/>
        <v>0</v>
      </c>
      <c r="J7" s="6">
        <f t="shared" si="1"/>
        <v>0</v>
      </c>
    </row>
    <row r="8" spans="1:10" s="3" customFormat="1" ht="30.75" customHeight="1" x14ac:dyDescent="0.35">
      <c r="A8" s="4">
        <f t="shared" si="2"/>
        <v>47</v>
      </c>
      <c r="B8" s="4"/>
      <c r="C8" s="4"/>
      <c r="D8" s="5"/>
      <c r="E8" s="4"/>
      <c r="F8" s="4"/>
      <c r="G8" s="4"/>
      <c r="H8" s="4"/>
      <c r="I8" s="4" t="b">
        <f t="shared" si="0"/>
        <v>0</v>
      </c>
      <c r="J8" s="6">
        <f t="shared" si="1"/>
        <v>0</v>
      </c>
    </row>
    <row r="9" spans="1:10" s="3" customFormat="1" ht="30.75" customHeight="1" x14ac:dyDescent="0.35">
      <c r="A9" s="4">
        <f t="shared" si="2"/>
        <v>48</v>
      </c>
      <c r="B9" s="4"/>
      <c r="C9" s="4"/>
      <c r="D9" s="5"/>
      <c r="E9" s="4"/>
      <c r="F9" s="4"/>
      <c r="G9" s="4"/>
      <c r="H9" s="4"/>
      <c r="I9" s="4" t="b">
        <f t="shared" si="0"/>
        <v>0</v>
      </c>
      <c r="J9" s="6">
        <f t="shared" si="1"/>
        <v>0</v>
      </c>
    </row>
    <row r="10" spans="1:10" s="3" customFormat="1" ht="30.75" customHeight="1" x14ac:dyDescent="0.35">
      <c r="A10" s="4">
        <f t="shared" si="2"/>
        <v>49</v>
      </c>
      <c r="B10" s="4"/>
      <c r="C10" s="4"/>
      <c r="D10" s="5"/>
      <c r="E10" s="4"/>
      <c r="F10" s="4"/>
      <c r="G10" s="4"/>
      <c r="H10" s="4"/>
      <c r="I10" s="4" t="b">
        <f t="shared" si="0"/>
        <v>0</v>
      </c>
      <c r="J10" s="6">
        <f t="shared" si="1"/>
        <v>0</v>
      </c>
    </row>
    <row r="11" spans="1:10" s="3" customFormat="1" ht="30.75" customHeight="1" x14ac:dyDescent="0.35">
      <c r="A11" s="4">
        <f t="shared" si="2"/>
        <v>50</v>
      </c>
      <c r="B11" s="4"/>
      <c r="C11" s="4"/>
      <c r="D11" s="5"/>
      <c r="E11" s="4"/>
      <c r="F11" s="4"/>
      <c r="G11" s="4"/>
      <c r="H11" s="4"/>
      <c r="I11" s="4" t="b">
        <f t="shared" si="0"/>
        <v>0</v>
      </c>
      <c r="J11" s="6">
        <f t="shared" si="1"/>
        <v>0</v>
      </c>
    </row>
    <row r="12" spans="1:10" s="3" customFormat="1" ht="30.75" customHeight="1" x14ac:dyDescent="0.35">
      <c r="A12" s="4">
        <f t="shared" si="2"/>
        <v>51</v>
      </c>
      <c r="B12" s="4"/>
      <c r="C12" s="4"/>
      <c r="D12" s="5"/>
      <c r="E12" s="4"/>
      <c r="F12" s="4"/>
      <c r="G12" s="4"/>
      <c r="H12" s="4"/>
      <c r="I12" s="4" t="b">
        <f t="shared" si="0"/>
        <v>0</v>
      </c>
      <c r="J12" s="6">
        <f t="shared" si="1"/>
        <v>0</v>
      </c>
    </row>
    <row r="13" spans="1:10" s="3" customFormat="1" ht="30.75" customHeight="1" x14ac:dyDescent="0.35">
      <c r="A13" s="4">
        <f t="shared" si="2"/>
        <v>52</v>
      </c>
      <c r="B13" s="4"/>
      <c r="C13" s="4"/>
      <c r="D13" s="5"/>
      <c r="E13" s="4"/>
      <c r="F13" s="4"/>
      <c r="G13" s="4"/>
      <c r="H13" s="4"/>
      <c r="I13" s="4" t="b">
        <f t="shared" si="0"/>
        <v>0</v>
      </c>
      <c r="J13" s="6">
        <f t="shared" si="1"/>
        <v>0</v>
      </c>
    </row>
    <row r="14" spans="1:10" s="3" customFormat="1" ht="30.75" customHeight="1" x14ac:dyDescent="0.35">
      <c r="A14" s="4">
        <f t="shared" si="2"/>
        <v>53</v>
      </c>
      <c r="B14" s="4"/>
      <c r="C14" s="4"/>
      <c r="D14" s="5"/>
      <c r="E14" s="4"/>
      <c r="F14" s="4"/>
      <c r="G14" s="4"/>
      <c r="H14" s="4"/>
      <c r="I14" s="4" t="b">
        <f t="shared" si="0"/>
        <v>0</v>
      </c>
      <c r="J14" s="6">
        <f t="shared" si="1"/>
        <v>0</v>
      </c>
    </row>
    <row r="15" spans="1:10" s="3" customFormat="1" ht="30.75" customHeight="1" x14ac:dyDescent="0.35">
      <c r="A15" s="4">
        <f t="shared" si="2"/>
        <v>54</v>
      </c>
      <c r="B15" s="4"/>
      <c r="C15" s="4"/>
      <c r="D15" s="5"/>
      <c r="E15" s="4"/>
      <c r="F15" s="4"/>
      <c r="G15" s="4"/>
      <c r="H15" s="4"/>
      <c r="I15" s="4" t="b">
        <f>IF(H15=1,80,IF(H15=2,160,IF(H15=3,240)))</f>
        <v>0</v>
      </c>
      <c r="J15" s="6">
        <f t="shared" si="1"/>
        <v>0</v>
      </c>
    </row>
    <row r="16" spans="1:10" ht="31.5" customHeight="1" x14ac:dyDescent="0.35">
      <c r="B16" s="10" t="s">
        <v>11</v>
      </c>
      <c r="C16" s="11"/>
      <c r="D16" s="11"/>
      <c r="E16" s="11"/>
      <c r="F16" s="11"/>
      <c r="G16" s="11">
        <f>SUM(G5:G15)</f>
        <v>0</v>
      </c>
      <c r="H16" s="11"/>
      <c r="I16" s="11"/>
      <c r="J16" s="12">
        <f>SUM(J4:J15)</f>
        <v>0</v>
      </c>
    </row>
    <row r="18" spans="2:2" ht="91.5" x14ac:dyDescent="0.35">
      <c r="B18" s="53" t="s">
        <v>70</v>
      </c>
    </row>
  </sheetData>
  <mergeCells count="1">
    <mergeCell ref="B1:J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Erläuterungen</vt:lpstr>
      <vt:lpstr>Richtlinien</vt:lpstr>
      <vt:lpstr>Verwendungsnachweis</vt:lpstr>
      <vt:lpstr>Abrechnung Ortsgruppe Liste 1</vt:lpstr>
      <vt:lpstr>Liste 2</vt:lpstr>
      <vt:lpstr>Liste 3</vt:lpstr>
      <vt:lpstr>Liste 4</vt:lpstr>
      <vt:lpstr>Liste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 Radau-Krueger</dc:creator>
  <cp:lastModifiedBy>Cornelia Seger</cp:lastModifiedBy>
  <cp:lastPrinted>2019-07-04T14:32:02Z</cp:lastPrinted>
  <dcterms:created xsi:type="dcterms:W3CDTF">2017-12-08T10:20:43Z</dcterms:created>
  <dcterms:modified xsi:type="dcterms:W3CDTF">2022-12-02T11:58:11Z</dcterms:modified>
</cp:coreProperties>
</file>